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hittleh\Desktop\"/>
    </mc:Choice>
  </mc:AlternateContent>
  <bookViews>
    <workbookView xWindow="0" yWindow="0" windowWidth="17580" windowHeight="11850" tabRatio="848"/>
  </bookViews>
  <sheets>
    <sheet name="Targets and progress" sheetId="29" r:id="rId1"/>
    <sheet name="TCFD --&gt;" sheetId="28" r:id="rId2"/>
    <sheet name="Elevated risk sectors" sheetId="7" r:id="rId3"/>
    <sheet name="Carbon related assets" sheetId="8" r:id="rId4"/>
    <sheet name="Capital markets financing" sheetId="9" r:id="rId5"/>
    <sheet name="Environmental --&gt;" sheetId="5" r:id="rId6"/>
    <sheet name="Operational footprint" sheetId="11" r:id="rId7"/>
    <sheet name="BlueTrack" sheetId="25" r:id="rId8"/>
    <sheet name="Social --&gt;" sheetId="12" r:id="rId9"/>
    <sheet name="Supply chain" sheetId="14" r:id="rId10"/>
    <sheet name="Accessible retail products" sheetId="15" r:id="rId11"/>
    <sheet name="Our people and culture" sheetId="24" r:id="rId12"/>
    <sheet name="Supporting our communities" sheetId="17" r:id="rId13"/>
    <sheet name="Social and env. financing --&gt;" sheetId="27" r:id="rId14"/>
    <sheet name="Sustainable financing" sheetId="26" r:id="rId15"/>
    <sheet name="Managing S and E impacts" sheetId="13" r:id="rId16"/>
    <sheet name="Governance --&gt;" sheetId="18" r:id="rId17"/>
    <sheet name="Conduct " sheetId="19" r:id="rId18"/>
    <sheet name="Tax" sheetId="20" r:id="rId19"/>
    <sheet name="ESG ratings and benchmarks" sheetId="22" r:id="rId20"/>
    <sheet name="Important information" sheetId="23" r:id="rId21"/>
  </sheets>
  <externalReferences>
    <externalReference r:id="rId22"/>
    <externalReference r:id="rId23"/>
  </externalReferences>
  <definedNames>
    <definedName name="Confirmation">[1]Insight!$C$68:$C$69</definedName>
    <definedName name="Exposure">[2]Insight!$L$60:$L$62</definedName>
  </definedNames>
  <calcPr calcId="162913"/>
  <customWorkbookViews>
    <customWorkbookView name="G01351115 - Personal View" guid="{F0710560-F44E-4126-BDE3-67F2436EFA7D}" mergeInterval="0" personalView="1" maximized="1" xWindow="-8" yWindow="-8" windowWidth="1296" windowHeight="1000" tabRatio="848" activeSheetId="16"/>
    <customWorkbookView name="Whittle, Harry : Risk (LDN) - Personal View" guid="{695563D6-E9C3-4D31-8BB8-E58EBBBA1990}" mergeInterval="0" personalView="1" maximized="1" xWindow="-8" yWindow="-8" windowWidth="2576" windowHeight="1056" tabRatio="848"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5" l="1"/>
  <c r="D27" i="15"/>
</calcChain>
</file>

<file path=xl/sharedStrings.xml><?xml version="1.0" encoding="utf-8"?>
<sst xmlns="http://schemas.openxmlformats.org/spreadsheetml/2006/main" count="2198" uniqueCount="755">
  <si>
    <t>Unit</t>
  </si>
  <si>
    <t>Achieved to date</t>
  </si>
  <si>
    <t>£bn</t>
  </si>
  <si>
    <t>Scope 1 and 2 carbon emission reduction against 2018 baseline</t>
  </si>
  <si>
    <t>%</t>
  </si>
  <si>
    <t>Barclays UK complaints excluding PPI</t>
  </si>
  <si>
    <t>Taxes paid globally</t>
  </si>
  <si>
    <t>£m</t>
  </si>
  <si>
    <t>Our people and culture</t>
  </si>
  <si>
    <t>Females at Managing Director and Director level</t>
  </si>
  <si>
    <t>UK gender pay (ordinary pay gap)</t>
  </si>
  <si>
    <t>Hours</t>
  </si>
  <si>
    <t>Investing in our communities</t>
  </si>
  <si>
    <t>millions</t>
  </si>
  <si>
    <t>Number of Unreasonable Impact ventures supported since 2016</t>
  </si>
  <si>
    <t>Sustainalytics ESG Risk Rating</t>
  </si>
  <si>
    <t>MSCI ESG Rating</t>
  </si>
  <si>
    <t>A</t>
  </si>
  <si>
    <t>BBB</t>
  </si>
  <si>
    <t>S&amp;P Global CSA</t>
  </si>
  <si>
    <t>FTSE Russell ESG Rating</t>
  </si>
  <si>
    <t>B</t>
  </si>
  <si>
    <t>A-</t>
  </si>
  <si>
    <t>Renewable energy</t>
  </si>
  <si>
    <t>Fuel mix - Energy</t>
  </si>
  <si>
    <t>Fuel mix - Power</t>
  </si>
  <si>
    <t>Environmental</t>
  </si>
  <si>
    <t>Social</t>
  </si>
  <si>
    <t>Sustainability-linked</t>
  </si>
  <si>
    <t>Debt</t>
  </si>
  <si>
    <t>Equity</t>
  </si>
  <si>
    <t>Loan</t>
  </si>
  <si>
    <t>Green financing facilitated</t>
  </si>
  <si>
    <t>Americas</t>
  </si>
  <si>
    <t>UK/Europe</t>
  </si>
  <si>
    <t>Transport</t>
  </si>
  <si>
    <t>Other</t>
  </si>
  <si>
    <t>Water and waste</t>
  </si>
  <si>
    <t>Agriculture</t>
  </si>
  <si>
    <t>Europe</t>
  </si>
  <si>
    <t>Green bond portfolio size by year</t>
  </si>
  <si>
    <t>TOTAL</t>
  </si>
  <si>
    <t>Business and professional services</t>
  </si>
  <si>
    <t>Chemicals</t>
  </si>
  <si>
    <t>Commodity traders</t>
  </si>
  <si>
    <t>Defence, aerospace and security</t>
  </si>
  <si>
    <t>Infrastructure and transportation</t>
  </si>
  <si>
    <t>Manufacturing</t>
  </si>
  <si>
    <t>Metals and mining</t>
  </si>
  <si>
    <t>Oil and gas</t>
  </si>
  <si>
    <t>Paper and forestry</t>
  </si>
  <si>
    <t>Power and utilities</t>
  </si>
  <si>
    <t>Waste</t>
  </si>
  <si>
    <t>A, B or C</t>
  </si>
  <si>
    <t>Highlights</t>
  </si>
  <si>
    <t>Scope 1</t>
  </si>
  <si>
    <t>Scope 2</t>
  </si>
  <si>
    <t>Carbon emissions intensity (market based)</t>
  </si>
  <si>
    <t>Energy consumption</t>
  </si>
  <si>
    <t>kWh/m2</t>
  </si>
  <si>
    <t>Whistleblowing</t>
  </si>
  <si>
    <t>Whistleblowing cases closed by region</t>
  </si>
  <si>
    <t>APAC</t>
  </si>
  <si>
    <t>Tax</t>
  </si>
  <si>
    <t>Corporation tax and withholding taxes</t>
  </si>
  <si>
    <t>Employer payroll taxes</t>
  </si>
  <si>
    <t>Irrecoverable VAT</t>
  </si>
  <si>
    <t>UK bank levy</t>
  </si>
  <si>
    <t>Other taxes including business rates</t>
  </si>
  <si>
    <t>Taxes collected globally</t>
  </si>
  <si>
    <t>Employee taxes</t>
  </si>
  <si>
    <t>Taxes collected on customer and client dealings in shares and other financial products</t>
  </si>
  <si>
    <t>Tax deducted at source on interest and other payments</t>
  </si>
  <si>
    <t>Net VAT collected</t>
  </si>
  <si>
    <t>Colleague engagement</t>
  </si>
  <si>
    <t>“I believe that my team and I do a good job of role modelling the Values every day.”</t>
  </si>
  <si>
    <t>Graduate Hires</t>
  </si>
  <si>
    <t>Average training hours per annum per employee (payroll)</t>
  </si>
  <si>
    <t>Voluntary employee turnover</t>
  </si>
  <si>
    <t>Employee turnover</t>
  </si>
  <si>
    <t>28% target by 2021</t>
  </si>
  <si>
    <t>Females on Board of Directors</t>
  </si>
  <si>
    <t>33% target by 2020</t>
  </si>
  <si>
    <t>Females on Group ExCo and ExCo direct reports</t>
  </si>
  <si>
    <t>Male</t>
  </si>
  <si>
    <t>Female</t>
  </si>
  <si>
    <t>Employee statistics</t>
  </si>
  <si>
    <t>Number of employees split by region</t>
  </si>
  <si>
    <t>UK</t>
  </si>
  <si>
    <t>Number of employees split by grade</t>
  </si>
  <si>
    <t>Senior (Managing Director and Director)</t>
  </si>
  <si>
    <t>Middle (Assistant Vice President and Vice President)</t>
  </si>
  <si>
    <t>Junior (Business Analyst grades)</t>
  </si>
  <si>
    <t>Split by full-time/part-time</t>
  </si>
  <si>
    <t>Full-time</t>
  </si>
  <si>
    <t>Part-time</t>
  </si>
  <si>
    <t>White</t>
  </si>
  <si>
    <t>Asian</t>
  </si>
  <si>
    <t>Black</t>
  </si>
  <si>
    <t>Other ethnically diverse colleagues</t>
  </si>
  <si>
    <t>United Kingdom</t>
  </si>
  <si>
    <t>Multi-generational split</t>
  </si>
  <si>
    <t>Age of employees</t>
  </si>
  <si>
    <t>&lt;20</t>
  </si>
  <si>
    <t>&gt;=20 and &lt;30</t>
  </si>
  <si>
    <t>&gt;=30 and &lt;40</t>
  </si>
  <si>
    <t>&gt;=40 and &lt;50</t>
  </si>
  <si>
    <t>&gt;=50 and &lt;60</t>
  </si>
  <si>
    <t>&gt;=60 years</t>
  </si>
  <si>
    <t>Average Training hours split by gender</t>
  </si>
  <si>
    <t>Average training hours split by grade</t>
  </si>
  <si>
    <t>Managing Director</t>
  </si>
  <si>
    <t>Director</t>
  </si>
  <si>
    <t>Vice President</t>
  </si>
  <si>
    <t>Business Analyst</t>
  </si>
  <si>
    <t>Employees by employment contract</t>
  </si>
  <si>
    <t>-</t>
  </si>
  <si>
    <t>Full-time and part-time, by gender (Part-time)</t>
  </si>
  <si>
    <t>Full-time and part-time, by gender (Full-time)</t>
  </si>
  <si>
    <t>students report an improved awareness of their own strengths and skills</t>
  </si>
  <si>
    <t>students rating LifeSkills as good/very good</t>
  </si>
  <si>
    <t>teachers rating LifeSkills as good/very good</t>
  </si>
  <si>
    <t>students feel better prepared to make future career decisions</t>
  </si>
  <si>
    <t>People placed into work gender split</t>
  </si>
  <si>
    <t>Global investment in our communities (£m)</t>
  </si>
  <si>
    <t>Global investment in our communities (%)</t>
  </si>
  <si>
    <t>Cash</t>
  </si>
  <si>
    <t>Management</t>
  </si>
  <si>
    <t>Monetised working hours</t>
  </si>
  <si>
    <t xml:space="preserve">Energy </t>
  </si>
  <si>
    <t xml:space="preserve">Natural Gas </t>
  </si>
  <si>
    <t>HFC Refrigerants</t>
  </si>
  <si>
    <t xml:space="preserve"> HFC Refrigerants</t>
  </si>
  <si>
    <t>Water</t>
  </si>
  <si>
    <t>Paper</t>
  </si>
  <si>
    <t>Certifications</t>
  </si>
  <si>
    <t xml:space="preserve">Supply Chain Sustainability </t>
  </si>
  <si>
    <t>Construction and engineering</t>
  </si>
  <si>
    <t>Assistant Vice President</t>
  </si>
  <si>
    <t>£4bn over time</t>
  </si>
  <si>
    <t>Training</t>
  </si>
  <si>
    <t>Employees</t>
  </si>
  <si>
    <t>'000s</t>
  </si>
  <si>
    <t>'000 tonnes CO2 equiv.</t>
  </si>
  <si>
    <t>31.12.20</t>
  </si>
  <si>
    <t>31.12.19</t>
  </si>
  <si>
    <t>31.12.18</t>
  </si>
  <si>
    <t>31.12.21</t>
  </si>
  <si>
    <t>Barclays ESG related data metrics</t>
  </si>
  <si>
    <t>% Change (2021 vs. 2020)</t>
  </si>
  <si>
    <t xml:space="preserve">Metric tons CO2e </t>
  </si>
  <si>
    <t>kWh</t>
  </si>
  <si>
    <t>Gas</t>
  </si>
  <si>
    <t>Oil</t>
  </si>
  <si>
    <t>m3</t>
  </si>
  <si>
    <t xml:space="preserve">Electricity from renewable sources </t>
  </si>
  <si>
    <t xml:space="preserve">Total renewable energy procured </t>
  </si>
  <si>
    <t xml:space="preserve">Direct &amp; Indirect Energy Consumption </t>
  </si>
  <si>
    <t xml:space="preserve">Electricity </t>
  </si>
  <si>
    <t>MWh</t>
  </si>
  <si>
    <t xml:space="preserve">Reduction in energy </t>
  </si>
  <si>
    <t xml:space="preserve">Units </t>
  </si>
  <si>
    <t xml:space="preserve">Scope 1 direct emissions </t>
  </si>
  <si>
    <t xml:space="preserve">Americas </t>
  </si>
  <si>
    <t xml:space="preserve">APAC </t>
  </si>
  <si>
    <t xml:space="preserve">India </t>
  </si>
  <si>
    <t xml:space="preserve">Continental Europe, Middle East, Ireland and Africa </t>
  </si>
  <si>
    <t xml:space="preserve">United Kingdom </t>
  </si>
  <si>
    <t xml:space="preserve">Scope 2 indirect emissions </t>
  </si>
  <si>
    <t>Australia</t>
  </si>
  <si>
    <t>Belgium</t>
  </si>
  <si>
    <t>Canada</t>
  </si>
  <si>
    <t>China</t>
  </si>
  <si>
    <t>Czech Republic</t>
  </si>
  <si>
    <t>France</t>
  </si>
  <si>
    <t>Germany</t>
  </si>
  <si>
    <t>Hong Kong</t>
  </si>
  <si>
    <t>India</t>
  </si>
  <si>
    <t>Ireland</t>
  </si>
  <si>
    <t>Israel</t>
  </si>
  <si>
    <t>Italy</t>
  </si>
  <si>
    <t>Japan</t>
  </si>
  <si>
    <t>Lithuania</t>
  </si>
  <si>
    <t>Luxembourg</t>
  </si>
  <si>
    <t>Mexico</t>
  </si>
  <si>
    <t>Monaco</t>
  </si>
  <si>
    <t>Netherlands</t>
  </si>
  <si>
    <t>Portugal</t>
  </si>
  <si>
    <t>Singapore</t>
  </si>
  <si>
    <t>South Africa</t>
  </si>
  <si>
    <t>Spain</t>
  </si>
  <si>
    <t>Sweden</t>
  </si>
  <si>
    <t>Switzerland</t>
  </si>
  <si>
    <t>United Arab Emirates</t>
  </si>
  <si>
    <t>United States</t>
  </si>
  <si>
    <t>Metric tonnes</t>
  </si>
  <si>
    <t>Website Link for content:</t>
  </si>
  <si>
    <t>N/A</t>
  </si>
  <si>
    <t>By product</t>
  </si>
  <si>
    <t>Green innovation financing facilitated</t>
  </si>
  <si>
    <t>Comments</t>
  </si>
  <si>
    <t>Coal</t>
  </si>
  <si>
    <t>Nuclear</t>
  </si>
  <si>
    <t>AA</t>
  </si>
  <si>
    <t>77 (88th percentile)</t>
  </si>
  <si>
    <t>70 (77th percentile)</t>
  </si>
  <si>
    <t>4.7 (94th percentile)</t>
  </si>
  <si>
    <t>4.8 (97th percentile)</t>
  </si>
  <si>
    <t>ESG ratings and benchmarks</t>
  </si>
  <si>
    <t>ISS quality score environment</t>
  </si>
  <si>
    <t>Scale (Best to worst)</t>
  </si>
  <si>
    <t>AAA to CCC</t>
  </si>
  <si>
    <t>0 - 100</t>
  </si>
  <si>
    <t>100 - 0</t>
  </si>
  <si>
    <t>A to D-</t>
  </si>
  <si>
    <t>5 - 0</t>
  </si>
  <si>
    <t>1 - 10</t>
  </si>
  <si>
    <t>ISS quality score social</t>
  </si>
  <si>
    <t>ISS ESG corporate rating</t>
  </si>
  <si>
    <t>A+ - D</t>
  </si>
  <si>
    <t>C-</t>
  </si>
  <si>
    <t>Moody's Vigeo Eiris ESG Rating</t>
  </si>
  <si>
    <t>Carbon Disclosure Project (CDP) climate change</t>
  </si>
  <si>
    <t>Workforce Disclosure Initiative (WDI)</t>
  </si>
  <si>
    <t>100% - 0%</t>
  </si>
  <si>
    <t>Integer</t>
  </si>
  <si>
    <t>Citizenship</t>
  </si>
  <si>
    <t>38.1 %  (Median)
37.2%  (Mean)</t>
  </si>
  <si>
    <t>Female colleagues</t>
  </si>
  <si>
    <t>Male colleagues</t>
  </si>
  <si>
    <t>Below 20</t>
  </si>
  <si>
    <t>20 - 30</t>
  </si>
  <si>
    <t>30 - 40</t>
  </si>
  <si>
    <t>40 -50</t>
  </si>
  <si>
    <t>50 - 60</t>
  </si>
  <si>
    <t>Above 60</t>
  </si>
  <si>
    <t>Voluntary Turnover</t>
  </si>
  <si>
    <t>Hiring</t>
  </si>
  <si>
    <t>Total hires by age</t>
  </si>
  <si>
    <t>Measuring success</t>
  </si>
  <si>
    <t>Sector</t>
  </si>
  <si>
    <t>Category</t>
  </si>
  <si>
    <t>C</t>
  </si>
  <si>
    <t>Mining</t>
  </si>
  <si>
    <t>Infrastructure</t>
  </si>
  <si>
    <t>Oil &amp; Gas</t>
  </si>
  <si>
    <t>Power</t>
  </si>
  <si>
    <t>Others</t>
  </si>
  <si>
    <t>Region</t>
  </si>
  <si>
    <t>EMEA</t>
  </si>
  <si>
    <t>Country designation</t>
  </si>
  <si>
    <t>Designated</t>
  </si>
  <si>
    <t>Non-designated</t>
  </si>
  <si>
    <t>Independent review</t>
  </si>
  <si>
    <t>Yes</t>
  </si>
  <si>
    <t>Finance type</t>
  </si>
  <si>
    <t>Project finance</t>
  </si>
  <si>
    <t>No</t>
  </si>
  <si>
    <t>Governance</t>
  </si>
  <si>
    <t>Accessible retail products and services</t>
  </si>
  <si>
    <t>Unreasonable Impact</t>
  </si>
  <si>
    <t>Energy</t>
  </si>
  <si>
    <t>Prompt payment</t>
  </si>
  <si>
    <t>Managing Environmental &amp; Social impacts</t>
  </si>
  <si>
    <t>TCFD Carbon Related Assets</t>
  </si>
  <si>
    <t>Shipping</t>
  </si>
  <si>
    <t>Steel</t>
  </si>
  <si>
    <t>Airlines</t>
  </si>
  <si>
    <t>Airports</t>
  </si>
  <si>
    <t>Automobile manufacturers</t>
  </si>
  <si>
    <t>Building materials</t>
  </si>
  <si>
    <t>Coal mining and supporting infrastructure</t>
  </si>
  <si>
    <t>Mining and metals, excluding coal</t>
  </si>
  <si>
    <t>Commodity chemicals</t>
  </si>
  <si>
    <t>Protein and Agriculture</t>
  </si>
  <si>
    <t>Surface transportation and logistics</t>
  </si>
  <si>
    <t>Target</t>
  </si>
  <si>
    <t>Colleagues</t>
  </si>
  <si>
    <t>Consumer, Cards and Payments US customer digital engagement</t>
  </si>
  <si>
    <t>Barclays UK NPS</t>
  </si>
  <si>
    <t>+ 15</t>
  </si>
  <si>
    <t>+ 18</t>
  </si>
  <si>
    <t>+ 33</t>
  </si>
  <si>
    <t>+ 35</t>
  </si>
  <si>
    <t>Credit risk concentration by elevated risk sector</t>
  </si>
  <si>
    <t>As at 31 December 2020</t>
  </si>
  <si>
    <t>Energy and water</t>
  </si>
  <si>
    <t>Wholesale and retail distribution and leisure</t>
  </si>
  <si>
    <t>Total</t>
  </si>
  <si>
    <t>Group total</t>
  </si>
  <si>
    <t>On-balance sheet:</t>
  </si>
  <si>
    <t>Loans and advances at amortised cost</t>
  </si>
  <si>
    <t>Off-balance sheet:</t>
  </si>
  <si>
    <t>Loan commitments</t>
  </si>
  <si>
    <t>Of which:</t>
  </si>
  <si>
    <t>Oil &amp; Gas - Extraction</t>
  </si>
  <si>
    <t>Oil &amp; Gas- Refining and Marketing</t>
  </si>
  <si>
    <t>Oil &amp; Gas - Oilfield Services</t>
  </si>
  <si>
    <t>Oil &amp; Gas - Midstream Energy</t>
  </si>
  <si>
    <t>Unregulated utilities and power companies</t>
  </si>
  <si>
    <t>Units</t>
  </si>
  <si>
    <t>As at 31 December 2019</t>
  </si>
  <si>
    <t>As at 31 December 2021</t>
  </si>
  <si>
    <t>Oil &amp; Gas Total</t>
  </si>
  <si>
    <t>Grand Total</t>
  </si>
  <si>
    <t>Carbon-related energy and extractive sectors (Dealogic Industry Classification)</t>
  </si>
  <si>
    <t>$m</t>
  </si>
  <si>
    <t>Mining (General) Total</t>
  </si>
  <si>
    <t>Utility &amp; Energy Total</t>
  </si>
  <si>
    <t>Barclaycard UK NPS</t>
  </si>
  <si>
    <t>By region</t>
  </si>
  <si>
    <t>Net Promoter Scores (NPS)</t>
  </si>
  <si>
    <t>EPC Rating: A</t>
  </si>
  <si>
    <t>EPC Rating: B</t>
  </si>
  <si>
    <t>EPC Rating: C</t>
  </si>
  <si>
    <t>EPC Rating: D</t>
  </si>
  <si>
    <t>EPC Rating: E</t>
  </si>
  <si>
    <t>EPC Rating: F</t>
  </si>
  <si>
    <t>EPC Rating: G</t>
  </si>
  <si>
    <t>Green Mortgages issued</t>
  </si>
  <si>
    <t>Number of Green Mortgages issued</t>
  </si>
  <si>
    <t>of which: Number of First Time Buyers</t>
  </si>
  <si>
    <t>report LifeSkills inspired action and long term impact</t>
  </si>
  <si>
    <t>Barclays’ £100m COVID-19 Community Aid Package (CAP)</t>
  </si>
  <si>
    <t>Rebuilding Thriving Local Economies</t>
  </si>
  <si>
    <t>students feel more confident about the future</t>
  </si>
  <si>
    <t>Environmental risk identification in Barclays UK</t>
  </si>
  <si>
    <t>Commercial properties screened using a Barclays SiteGuard Report</t>
  </si>
  <si>
    <t>Mortgages by EPC rating</t>
  </si>
  <si>
    <t>Green Mortgages</t>
  </si>
  <si>
    <t>BUK Retail</t>
  </si>
  <si>
    <t>Overall participation since launch in 2013</t>
  </si>
  <si>
    <t>of which: cases referred</t>
  </si>
  <si>
    <t>Basic Current Accounts</t>
  </si>
  <si>
    <t>&gt;115,000</t>
  </si>
  <si>
    <t>free banking for not-for-profit organisations through our community  accounts</t>
  </si>
  <si>
    <t>&gt;130,000</t>
  </si>
  <si>
    <t>Mortgages issued or further borrowing on their property</t>
  </si>
  <si>
    <t>Barclays U.S. Consumer Bank NPS</t>
  </si>
  <si>
    <t>®Net Promoter, Net Promoter System, Net Promoter Score, NPS and the NPS-related emoticons are registered trademarks of Bain &amp; Company, Inc., Fred Reichheld and Satmetrix Systems, Inc.</t>
  </si>
  <si>
    <t>+ 8</t>
  </si>
  <si>
    <t>+ 11</t>
  </si>
  <si>
    <t>Investments</t>
  </si>
  <si>
    <t>Contingent</t>
  </si>
  <si>
    <t>m2</t>
  </si>
  <si>
    <t xml:space="preserve">Total FTE </t>
  </si>
  <si>
    <t xml:space="preserve">kWh </t>
  </si>
  <si>
    <t xml:space="preserve">Total renewable energy generated onsite </t>
  </si>
  <si>
    <t>Branch</t>
  </si>
  <si>
    <t>Office</t>
  </si>
  <si>
    <t xml:space="preserve">Renewable electricity consumption by Country (MWh) </t>
  </si>
  <si>
    <t>&gt;370</t>
  </si>
  <si>
    <t>Figures are since 2013 rather than annual progress</t>
  </si>
  <si>
    <t>Ethnicity representation by Corporate Grade &amp; Gender for Global, United Kingdom and USA*</t>
  </si>
  <si>
    <t>United Kingdom (Region)</t>
  </si>
  <si>
    <t>Global (excl Europe)</t>
  </si>
  <si>
    <t>United States of America (Country)</t>
  </si>
  <si>
    <t>Days</t>
  </si>
  <si>
    <t>Voluntary turnover and hiring rate (2020)</t>
  </si>
  <si>
    <t>Average training days per annum per employee (payroll)</t>
  </si>
  <si>
    <t>Average training days split by grade</t>
  </si>
  <si>
    <t>Average Training days split by gender</t>
  </si>
  <si>
    <t>Voluntary turnover and hiring rate (2021)</t>
  </si>
  <si>
    <t>Number of Voluntary leavers by age</t>
  </si>
  <si>
    <t>% of turnover rate by age</t>
  </si>
  <si>
    <t>of which: Female</t>
  </si>
  <si>
    <t>of which: Male</t>
  </si>
  <si>
    <t>of which: Female MD/D</t>
  </si>
  <si>
    <t>of which: Male MD/D</t>
  </si>
  <si>
    <t>of which: Female VP &amp; Below</t>
  </si>
  <si>
    <t>of which: Male VP &amp; Below</t>
  </si>
  <si>
    <t>of which: UK</t>
  </si>
  <si>
    <t>of which: Europe</t>
  </si>
  <si>
    <t>of which: Americas</t>
  </si>
  <si>
    <t>of which: Asia Pacific</t>
  </si>
  <si>
    <t>Whistleblowing cases opened by (top 4) categories</t>
  </si>
  <si>
    <t xml:space="preserve">Number of Mortgages by EPC Rating </t>
  </si>
  <si>
    <t>% training on the Barclays Way</t>
  </si>
  <si>
    <t>The Barclays Way</t>
  </si>
  <si>
    <t>Overall Inclusion Index score</t>
  </si>
  <si>
    <t>of which: Colleagues saying they feel included in their team</t>
  </si>
  <si>
    <t>Colleagues that have registered for our Be Well portal</t>
  </si>
  <si>
    <t>Mental Health Awareness training completed by colleagues</t>
  </si>
  <si>
    <t>% of colleagues that have been able to balance their personal and work demands</t>
  </si>
  <si>
    <t>% believe the stress levels at work are manageable</t>
  </si>
  <si>
    <t>% believe they have the work tools and resources they need to achieve excellent performance</t>
  </si>
  <si>
    <t>+ 4</t>
  </si>
  <si>
    <t>Transactions and client relationships subject to social and environmental risk review</t>
  </si>
  <si>
    <t>My line manager has been supporting my efforts to maintain my wellbeing</t>
  </si>
  <si>
    <t>From 2021, the training was made non-mandatory</t>
  </si>
  <si>
    <t>Full Time</t>
  </si>
  <si>
    <t>Part Time</t>
  </si>
  <si>
    <t>“I would recommend Barclays as a good place to work”</t>
  </si>
  <si>
    <t>+ 37</t>
  </si>
  <si>
    <t>Colleagues receiving training provided by Climate Risk team</t>
  </si>
  <si>
    <t>Transactions reviewed for Social and Environmental risks</t>
  </si>
  <si>
    <t>of which: Within the scope of the Equator Principles</t>
  </si>
  <si>
    <t>Equator Principles</t>
  </si>
  <si>
    <t>Barclays Disclosure Location:</t>
  </si>
  <si>
    <t>https://home.barclays/investor-relations/reports-and-events/annual-reports/</t>
  </si>
  <si>
    <t>See our Fair Pay Report</t>
  </si>
  <si>
    <t>See 'Our people and culture' section of the Strategic Report in the Barclays PLC Annual Report</t>
  </si>
  <si>
    <t>See our Diversity and Inclusion Report</t>
  </si>
  <si>
    <t>See our 'Climate-related financial disclosures' section as well as our "Accessible retail products and services' section in the Barclays PLC Annual Report</t>
  </si>
  <si>
    <t>See our 'Managing impacts in lending and financing' section in the Barclays PLC Annual Report</t>
  </si>
  <si>
    <t>Responsible and Inclusive Banking</t>
  </si>
  <si>
    <t>See our 'Tax' section in the Barclays PLC Annual Report as well as our Barclays PLC Country Snapshot Report</t>
  </si>
  <si>
    <t>See our 'ESG ratings and benchmarks' section of the Barclays PLC Annual Report as well as our ESG ratings and benchmarks website page</t>
  </si>
  <si>
    <t>Ethnically diverse members of the Board</t>
  </si>
  <si>
    <t>Asia</t>
  </si>
  <si>
    <t>Barclays Bank PLC complaints</t>
  </si>
  <si>
    <t xml:space="preserve"> Reflects the FCA’s definition of a complaint which must be reported to the FCA on a half yearly basis and published externally on the Barclays Website</t>
  </si>
  <si>
    <t>ESG Disclosures in the Barclays PLC Annual Report:</t>
  </si>
  <si>
    <t>30.09.2021</t>
  </si>
  <si>
    <t>30.09.2019</t>
  </si>
  <si>
    <t>30.09.2018 (Baseline)</t>
  </si>
  <si>
    <t>% Change (2021 vs. 2018)</t>
  </si>
  <si>
    <t xml:space="preserve">Metrics </t>
  </si>
  <si>
    <t>% of m2</t>
  </si>
  <si>
    <t>Floor space m2</t>
  </si>
  <si>
    <t xml:space="preserve">MWh </t>
  </si>
  <si>
    <t xml:space="preserve">Energy intensity </t>
  </si>
  <si>
    <t>Employment contract split by gender (Barclays Employees)</t>
  </si>
  <si>
    <t>Employment contract split by gender (Contingent Workers)</t>
  </si>
  <si>
    <t>Employment contract split by region (Barclays Employees)</t>
  </si>
  <si>
    <t>Employment contract split by region (Contingent Workers)</t>
  </si>
  <si>
    <t>Barclays Employees</t>
  </si>
  <si>
    <t>Contingent Workers</t>
  </si>
  <si>
    <t>Previously called "% of colleagues believe Barclays supports colleague wellbeing"</t>
  </si>
  <si>
    <t>Payroll Giving</t>
  </si>
  <si>
    <t>Number of colleagues supported to donate via our UK Payroll Giving programme</t>
  </si>
  <si>
    <t>Total amount matched by Barclays via our UK Payroll Giving programme</t>
  </si>
  <si>
    <t>Matched Donations</t>
  </si>
  <si>
    <t>Number of colleagues supported to fundraise and give to their chosen charities</t>
  </si>
  <si>
    <t>&gt;5,900</t>
  </si>
  <si>
    <t>&gt;6,000</t>
  </si>
  <si>
    <t>&gt;9,800</t>
  </si>
  <si>
    <t>Total amount raised by employees with Barclays matching</t>
  </si>
  <si>
    <t>Figures are since April 2020  rather than annual progress</t>
  </si>
  <si>
    <t>Number of charity partners supported though Barclays’ CAP</t>
  </si>
  <si>
    <t>&gt;250</t>
  </si>
  <si>
    <t>Number of charities to receive a donation though Barclays’ CAP colleague matching programme</t>
  </si>
  <si>
    <t>Total amount raised and donated by colleagues for COVID-19 relief efforts, with Barclays' matching</t>
  </si>
  <si>
    <t>Businesses engaged to help provide job placements for the people placed into work</t>
  </si>
  <si>
    <t>Participant impact data</t>
  </si>
  <si>
    <t>78 (92nd percentile)</t>
  </si>
  <si>
    <t xml:space="preserve">Mortgage Balance by EPC Rating </t>
  </si>
  <si>
    <t>Rest of World</t>
  </si>
  <si>
    <t>Sustainable financing</t>
  </si>
  <si>
    <t>Total Tax Contribution</t>
  </si>
  <si>
    <t>4.2 (92th percentile)</t>
  </si>
  <si>
    <t>In 2019, Barclays published new Citizenship commitments for the end of 2022. Against this commitment, the number of people upskilled through LifeSkills runs over a five-year period, 2018-2022.</t>
  </si>
  <si>
    <t>This commitment runs over a four-year period, 2019-2022</t>
  </si>
  <si>
    <t>Cumulative ventures supported since 2016</t>
  </si>
  <si>
    <t>Pilot schemes launched since the start of the Thriving Local Economies programme</t>
  </si>
  <si>
    <t xml:space="preserve">Important information </t>
  </si>
  <si>
    <t>In preparing the ESG Data Hub, we have:</t>
  </si>
  <si>
    <t>The limited assurance opinion is available at: home.barclays/sustainability/esg-resource-hub/reporting-and-disclosures/</t>
  </si>
  <si>
    <t>https://home.barclays/sustainability/our-approach-to-sustainability/managing-environmental-and-social-impacts/managing-our-operational-footprint/</t>
  </si>
  <si>
    <t xml:space="preserve">https://home.barclays/sustainability/esg-resource-hub/reporting-and-disclosures/ </t>
  </si>
  <si>
    <t>On a net basis, these changes had no notable impact on our baseline data as reported. As our methodology evolves we will continue to review the impact on our reported baselines and we will re-perform estimates from time to time with available data as appropriate.</t>
  </si>
  <si>
    <t>See 'Our Supply Chain' section in the Barclays PLC Annual Report</t>
  </si>
  <si>
    <t>Equator Principles transactions (2020)</t>
  </si>
  <si>
    <t>Equator Principles transactions (2021)</t>
  </si>
  <si>
    <t>In terms of mapping to the England and Wales EPC dataset, we have mapped  total balances of £97.8bn to this (481,145 by volume), which equates to 62.0% of the mortgage book as at December. The figures exclude Scotland and Northern Ireland loans which are part of Barclays mortgage book and also loans for which property addresses cannot be matched (for a variety of reasons such as address formatting) - Main reason will be no valid EPC.</t>
  </si>
  <si>
    <t>Notes:</t>
  </si>
  <si>
    <t xml:space="preserve">Agriculture </t>
  </si>
  <si>
    <t>Automotive</t>
  </si>
  <si>
    <t>Aviation</t>
  </si>
  <si>
    <t>Cement</t>
  </si>
  <si>
    <t>Coal Mining and Coal Terminals</t>
  </si>
  <si>
    <t>Mining (excl Coal Mining)</t>
  </si>
  <si>
    <t>Oil &amp; Gas - Upstream</t>
  </si>
  <si>
    <t xml:space="preserve">Oil &amp; Gas - Midstream </t>
  </si>
  <si>
    <t>Oil &amp; Gas -  Services</t>
  </si>
  <si>
    <t>Oil &amp; Gas - Downstream</t>
  </si>
  <si>
    <t>Power Utilities</t>
  </si>
  <si>
    <t>Road Haulage</t>
  </si>
  <si>
    <t xml:space="preserve">Agriculture, Food and Forest Products </t>
  </si>
  <si>
    <t xml:space="preserve">Food, Bev and Tobacco </t>
  </si>
  <si>
    <t xml:space="preserve">Paper and Forest Products </t>
  </si>
  <si>
    <t xml:space="preserve">Oil &amp; Gas </t>
  </si>
  <si>
    <t xml:space="preserve">Power Utilities </t>
  </si>
  <si>
    <t xml:space="preserve">Materials and Building </t>
  </si>
  <si>
    <t xml:space="preserve">Cement </t>
  </si>
  <si>
    <t xml:space="preserve">Chemicals </t>
  </si>
  <si>
    <t xml:space="preserve">Construction and Materials </t>
  </si>
  <si>
    <t xml:space="preserve">Homebuilding and Property Development </t>
  </si>
  <si>
    <t xml:space="preserve">Metals </t>
  </si>
  <si>
    <t xml:space="preserve">Mining (excl Coal Mining) </t>
  </si>
  <si>
    <t xml:space="preserve">Packaging Manufacturers: Metal, Glass and Plastics </t>
  </si>
  <si>
    <t xml:space="preserve">Real Estate </t>
  </si>
  <si>
    <t xml:space="preserve">Steel </t>
  </si>
  <si>
    <t xml:space="preserve">Aviation </t>
  </si>
  <si>
    <t xml:space="preserve">Other Transport Services </t>
  </si>
  <si>
    <t>Ports</t>
  </si>
  <si>
    <t xml:space="preserve">Road Haulage </t>
  </si>
  <si>
    <t xml:space="preserve">Shipping </t>
  </si>
  <si>
    <t>Subtotal (elevated)</t>
  </si>
  <si>
    <t>Barclays does not consider all parts of the Power Utilities value chain exposed to elevated climate risk, for instance Renewable Power Production. Climate risk for this sector may depend on a number of factors such as the reliance and/or focus of the company on fossil fuels. As such, exposures for this sector show the portion of the Power Utilities sector where we do identify elevated climate risks.</t>
  </si>
  <si>
    <t xml:space="preserve"> † The £16m year on year increase in assets classified as Coal Mining and Coal Terminals relates to a client engaged primarily in metallurgical not thermal coal mining.</t>
  </si>
  <si>
    <t>Coal Mining and Coal Terminals†</t>
  </si>
  <si>
    <t xml:space="preserve">Over the last year we have continued to evolve our understanding of climate and carbon-related risk and have reviewed our Barclays Industrial Classifications and Sector classifications to ensure they accurately reflect these risks. As a result of these reviews, we have identified additional areas within the broader sector categories, which we deem elevated climate and/or carbon risk, or have isolated sub-sectors within broader sector categories that pose greater risk than the wider sector itself. These updates cover Automotive, Cement, Chemicals, Mining and Road Haulage. </t>
  </si>
  <si>
    <t>The sectors highlighted blue in the table represent those that the Group considers at an elevated risk from the impacts of climate change. However, in each sector there will exist a range of vulnerabilities and as such these figures do not represent elevated carbon emission exposures and should not be interpreted as an indicator of relative carbon intensity. These sectors have been identified through an analysis of Barclays Industrial classifications by portfolio and benchmarked against Moody’s and other external sources, with additional input from subject matter experts</t>
  </si>
  <si>
    <t>Our current estimate of our clients' activity based on our disclosed methodology</t>
  </si>
  <si>
    <t>BlueTrack financed emissions - Energy</t>
  </si>
  <si>
    <t>BlueTrack financed emissions - Power</t>
  </si>
  <si>
    <t>Barclays UK complaints including PPI</t>
  </si>
  <si>
    <t>Number of people placed into work</t>
  </si>
  <si>
    <t>LifeSkills – Upskilled</t>
  </si>
  <si>
    <t>Number of people upskilled</t>
  </si>
  <si>
    <t>LifeSkills – Placed into work</t>
  </si>
  <si>
    <t>See our 'The Barclays Way' section, 'Responsible and Inclusive Baking' section and our 'Whistleblowing' sections in the Barclays PLC Annual Report</t>
  </si>
  <si>
    <t>30.09.2020</t>
  </si>
  <si>
    <t>Retaliation - 32</t>
  </si>
  <si>
    <t>Covid-19 - 129</t>
  </si>
  <si>
    <t>Breach of controls, process or other - 26</t>
  </si>
  <si>
    <t>Retaliation - 66</t>
  </si>
  <si>
    <t>Breach of policy - 23</t>
  </si>
  <si>
    <t>Breach of controls, process or other - 65</t>
  </si>
  <si>
    <t>Covid-19  - 19</t>
  </si>
  <si>
    <t>Bribery and Corruption - 16</t>
  </si>
  <si>
    <t>With the appointment of Robert Berry (effective 1 March 2022), the number of White members on the Board will increase to 10</t>
  </si>
  <si>
    <t>37.2% (Median)
36.3% (Mean)</t>
  </si>
  <si>
    <t>Ethnicity split by region</t>
  </si>
  <si>
    <t>Other ethnically diverse colleagues category includes Mixed, Native Hawaiian or Other Pacific Islander and Native American. USA relates to Country UK relates to Region. Colleagues with an undeclared ethnicity and/or are based in continental Europe and the Middle East (21% of our global population) have been excluded from all calculations.</t>
  </si>
  <si>
    <t>Hispanic / Latino</t>
  </si>
  <si>
    <t>Other ethnically diverse colleagues category includes Mixed, Hispanic / Latino, Native Hawaiian or Other Pacific Islander and Native American. USA relates to Country UK relates to Region. Colleagues with an undeclared ethnicity and/or are based in continental Europe and the Middle East (21% of our global population) have been excluded from all calculations.</t>
  </si>
  <si>
    <t>Renewable (Incl. Hydro)</t>
  </si>
  <si>
    <t>£100bn of green financing by 2030</t>
  </si>
  <si>
    <t xml:space="preserve">Debt </t>
  </si>
  <si>
    <t xml:space="preserve">Loan </t>
  </si>
  <si>
    <t>£175m investment in green innovation</t>
  </si>
  <si>
    <t>£175m by 2025</t>
  </si>
  <si>
    <t>Target is against from a baseline of 2020</t>
  </si>
  <si>
    <t>Social, environmental and sustainability-linked financing facilitated</t>
  </si>
  <si>
    <t>Facilitation of £150bn by 2025</t>
  </si>
  <si>
    <t>Facilitation of £100bn by 2030</t>
  </si>
  <si>
    <t>See the 'Our Metrics &amp; Targets' section of our Climate-related Financial Disclosures Report</t>
  </si>
  <si>
    <t>See the 'Appendix' section of our Climate-related Financial Disclosures Report</t>
  </si>
  <si>
    <t>See our 'Social and Environmental financing' section in the Barclays PLC Annual Report</t>
  </si>
  <si>
    <t>See 'Our operational footprint section' of the Barclays PLC Annual Report for more information</t>
  </si>
  <si>
    <t>Our operational footprint</t>
  </si>
  <si>
    <t>Global spend with diverse suppliers</t>
  </si>
  <si>
    <t>Prompt payment rate</t>
  </si>
  <si>
    <t>For Barclays, a diverse supplier is either diverse by size – a micro, small or medium-sized business – or diverse by ownership – generally 51% owned, controlled and operated by ethnic minorities, women, LGBT+, military veterans, persons with disabilities or social enterprises.</t>
  </si>
  <si>
    <t>Our supply chain</t>
  </si>
  <si>
    <t>See our Pay Gaps Report</t>
  </si>
  <si>
    <t>https://home.barclays/who-we-are/our-strategy/diversity-and-inclusion/</t>
  </si>
  <si>
    <t>See our 'Growing with society' section in the Strategic Report in the Barclays PLC Annual Report</t>
  </si>
  <si>
    <t>Total of all industries</t>
  </si>
  <si>
    <t>Emission reductions and intensities have been reported using the market based methodology.</t>
  </si>
  <si>
    <t>The reporting year for our GHG emissions is 1 October to 30 September. The methodology used for emissions calculation is the WRI/ WBCSD Greenhouse Gas (GHG) Protocol. We have adopted the operational control approach on reporting boundaries.</t>
  </si>
  <si>
    <t>Barclays attempts to split our financed emissions by fuel type. Where individual counterparties operate across fuel types, our methodology weights our financing according to the estimated revenue that a counterparty earns from the respective fuel. On this basis, the proportion of Coal in the Energy sector continues to be low, with the percentage increase driven in part by the significant reduction across Oil and Gas.</t>
  </si>
  <si>
    <t>Overview of credit exposures by industry sector: ‘manufacturing’, ‘energy and water’, ‘wholesale and retail distribution and leisure’ and ‘other’ are those standard categories, as disclosed in the Annual Report, that have been identified to contain exposures at an elevated risk from the impacts of climate change. The tables above show, for these four categories, loans and advances at amortised cost and loan commitments at a total Group level and for those sectors at an elevated risk from the impacts of climate change. The data presented is before the effects of netting, collateral and risk transfer have been applied.</t>
  </si>
  <si>
    <t>In its 2017 guidance, the Task Force on Climate-related Financial Disclosures (Task Force) suggests banks define carbon-related assets as those assets tied to the energy and utilities sectors under the Global Industry Classification Standard. In its additional guidance published in 2021, the Task Force does not reference the Global Industry Classification Standard. To support alignment in our reporting of carbon-related assets with other metrics within our report, we have identified sectors under the Barclays Industry Classification Standard.</t>
  </si>
  <si>
    <t>The legal and regulatory landscape relating to sustainable financing, including the naming and categorisation of products as ‘green’, ‘social’, ‘sustainability-linked’ and otherwise, is rapidly evolving and there are divergent approaches across jurisdictions. We continue to review and develop our approach to sustainable finance as this subject area matures.</t>
  </si>
  <si>
    <t xml:space="preserve">Operations include company cars, offices, retail branches and data centres where Barclays have operational control. </t>
  </si>
  <si>
    <t xml:space="preserve">Scope 1 emissions include our direct GHG emissions from natural gas, fuel oil, company cars and HFC refrigerants. </t>
  </si>
  <si>
    <t xml:space="preserve">Scope 2 emissions include our indirect GHG emissions from purchased electricity and purchased steam and chilled water. </t>
  </si>
  <si>
    <t>Scope 3 business travel emissions are our indirect emissions from commercial air travel and other transport.</t>
  </si>
  <si>
    <t xml:space="preserve">The reporting year for our GHG emissions is 1 October to 30 September. The methodology used for emissions calculation is the WRI/ WBCSD Greenhouse Gas (GHG) Protocol. We have adopted the operational control approach on reporting boundaries. For more information, see the Barclays ESG Reporting Framework 2021 on our ESG Resource Hub. </t>
  </si>
  <si>
    <t>For 2021, we have applied the latest emission factors available at the time of reporting. We continuously review and update our performance data based on updated carbon emission factors, improvements in data quality and updates to estimates previously applied. We have recalculated this information from our previous 2020 reporting year. Where the recalculation of our performance using updated carbon emissions factors and improvements in data quality and estimates has resulted in a change of more than 5% we have re-represented these figures in the table above. In 2021, we have conducted a review of our GHG emissions inventory for scope 1 and scope 2 to improve the transparency of our public emissions disclosure. To align with the Operational Control definition within the GHG Protocol Guidelines we reallocated the emissions of third party managed data centres under scope 3 ‘downstream leased assets’. Previously, we accounted for these emissions under scope 1 and scope 2, however, given our limited operational control of third party managed data centres, we have reassigned these emissions to scope 3 which will be reported in the future. As a result we re-baselined our historic emissions to 2018. The previously reported scope 2 (location based) emissions were: 2018 (203,100 tCO2e), 2019 (182,000 tCO2e) and 2020 (159,500 tCO2e). In addition, a correction to underlying fugitive consumption data was identified, which has resulted in an adjustment to 2018-2020 fugitives emissions. The previously reported scope 1 emissions were: 2018 (25,900 tCO2e), 2019 (23,800 tCO2e) and 2020 (18,800 tCO2e).</t>
  </si>
  <si>
    <t>10% by 2035 for key campus sites</t>
  </si>
  <si>
    <t>GHG emissions intensity</t>
  </si>
  <si>
    <t xml:space="preserve">Brazil </t>
  </si>
  <si>
    <t xml:space="preserve">Puerto Rico </t>
  </si>
  <si>
    <t>a.</t>
  </si>
  <si>
    <t>b.</t>
  </si>
  <si>
    <t>c.</t>
  </si>
  <si>
    <t>d.</t>
  </si>
  <si>
    <t>e.</t>
  </si>
  <si>
    <t>f.</t>
  </si>
  <si>
    <t>g.</t>
  </si>
  <si>
    <t>h.</t>
  </si>
  <si>
    <t>i.</t>
  </si>
  <si>
    <t>ISO 14001 certified buildings</t>
  </si>
  <si>
    <t>Electricity from renewable sources</t>
  </si>
  <si>
    <t>Scope 3 (Business Travel)</t>
  </si>
  <si>
    <t>tonnes CO2 equiv. / FTE</t>
  </si>
  <si>
    <t>tonnes CO2 equiv. / m2</t>
  </si>
  <si>
    <t>i.    made a number of key judgements, estimations and assumptions, and the processes and issues involved are complex. This is for example the case in relation to financed emissions, portfolio alignment, classification of environmental and social financing, operational emissions and measurement of climate risk.</t>
  </si>
  <si>
    <t>ii.  used ESG and climate data, models and methodologies that we consider to be appropriate and suitable for these purposes as at the date on which they were deployed. However, these data, models and methodologies are not of the same standard as those available in the context of other financial information, nor subject to the same or equivalent disclosure standards, historical reference points, benchmarks or globally accepted accounting principles. There is an inability to rely on historical data as a strong indicator of future trajectories, in the case of climate change and its evolution. Outputs of models, processed data and methodologies will also be affected by underlying data quality which can be hard to assess.</t>
  </si>
  <si>
    <t>iv. the data, models and methodologies used and the judgements estimates or assumptions made are rapidly evolving and this may directly or indirectly affect the metrics, data points and targets contained in this section of the Annual Report. We continue to review and develop our approach to data, models and methodologies in line with market principles and standards as this subject area matures. Further development of accounting and/or reporting standards could impact (potentially materially) the performance metrics, data points and targets contained in this report. In future reports we may present some or all of the information for this reporting period using updated or more granular data or improved models, methodologies, market practices or standards. Such re-presented information may result in different outcomes than those included in this section of the Annual Report. Where information is re-presented from time to time, we will identify this and (where we think it is appropriate) include an explanation. It is important for readers and users of this report to be aware that direct like-for-like comparisons of each piece of information disclosed may not always be possible from one reporting period to another.</t>
  </si>
  <si>
    <t>When we developed BlueTrack™, we acknowledged it was a first generation methodology and we would continue to enhance and refine it. In 2021, we continued to develop our methodology including adding granularity and updating external client and industry data as these become available over time. We have re-performed the 2020 year-end estimates (as reported in 2020) by enhancing those estimates with the improved data that became available during 2021. On a net basis, these changes had no notable impact on our baseline data as reported. As our methodology evolves we will continue to review the impact on our reported baselines and we will re-perform estimates from time to time with available data.</t>
  </si>
  <si>
    <t>2021 data reproduced from the Barclays PLC Annual Report subject to independent Limited Assurance under ISAE(UK)3000 and ISAE3410. Refer to the ESG Resource Hub for details: home.barclays/sustainability/esg-resource-hub/</t>
  </si>
  <si>
    <t>Of which: Identified as elevated climate risk sectors:</t>
  </si>
  <si>
    <t>70% by 2035</t>
  </si>
  <si>
    <t>Key campus energy intensity reduction (against a 2019 baseline)</t>
  </si>
  <si>
    <t>Key campus waste diverted</t>
  </si>
  <si>
    <t>Key campus water efficiency</t>
  </si>
  <si>
    <t>With the appointment of Robert Berry (effective 1 March 2022), the percentage of females on the BPLC Board of Directors will decrease to 31%. You can read more about gender diversity on the Board in the report of the Board Nominations Committee on page 124 of Part 2 of the Barclays PLC Annual Report.</t>
  </si>
  <si>
    <t xml:space="preserve">% decrease from base year </t>
  </si>
  <si>
    <t>90% by 2035</t>
  </si>
  <si>
    <t>Green certified buildings  (e.g.LEED/BREEAM)</t>
  </si>
  <si>
    <t>Against a target to place 250,000 people into work across by 2022</t>
  </si>
  <si>
    <t>Against a target to support over 250 businesses solving social and environmental challenges by 2022</t>
  </si>
  <si>
    <t>Against a target to run pilot schemes in four different local economies around the UK by 2022</t>
  </si>
  <si>
    <t>Against a target to upskill ten million people by 2022</t>
  </si>
  <si>
    <t>South America</t>
  </si>
  <si>
    <t xml:space="preserve">Africa </t>
  </si>
  <si>
    <t>Green bond investment portfolio impact by region</t>
  </si>
  <si>
    <t>Green bond investment portfolio impact by sector</t>
  </si>
  <si>
    <t>Treasury green bond investment portfolio</t>
  </si>
  <si>
    <t>Total green / sustainable / social bonds and company issuers defined as renewables</t>
  </si>
  <si>
    <t>The 2020 figure has been [recalculated] by Dealogic as data on deals is confirmed throughout the year. In Barclays TCFD Report 2020, our 2020 total financing figure was reported as $504,030m.</t>
  </si>
  <si>
    <r>
      <t>iii. Certain data assured by KPMG in the Annual Report has been reproduced in this ESG Data Hub. This is marked as highlighted cells within this ESG Data Hub. Barclays appointed KPMG to perform limited independent assurance over selected ESG content in the Barclays PLC Annual Report. The assurance engagement was planned and performed in accordance with the International Standard on Assurance Engagements (UK) 3000 Assurance Engagements Other Than Audits or Reviews of Historical Financial Information and the International Standard on Assurance Engagements 3410 Assurance of Greenhouse Gas Statements. A limited assurance opinion was issued, which includes details of the scope, reporting criteria, respective responsibilities, work performed, limitations and conclusion, and is available on our ESG resource hub at: https://home.barclays/ sustainability/esg-resourcehub/. No other information in this ESG Data Hub has been subject to external assurance or audit.</t>
    </r>
    <r>
      <rPr>
        <sz val="7.5"/>
        <color theme="1"/>
        <rFont val="Times New Roman"/>
        <family val="1"/>
      </rPr>
      <t/>
    </r>
  </si>
  <si>
    <t xml:space="preserve">Total electricity consumption (renewable + grid) </t>
  </si>
  <si>
    <t>Total revenue</t>
  </si>
  <si>
    <t>Total floorspace</t>
  </si>
  <si>
    <t xml:space="preserve">Other indirect (purchased steam and cooling) </t>
  </si>
  <si>
    <t>Other direct (Fuel oil, gasoline, diesel fuel, propane)</t>
  </si>
  <si>
    <t xml:space="preserve">Total energy </t>
  </si>
  <si>
    <t>Water Withdrawal</t>
  </si>
  <si>
    <t>Business Waste</t>
  </si>
  <si>
    <t>Recycled/composted material</t>
  </si>
  <si>
    <t>Landfilled material</t>
  </si>
  <si>
    <t>Waste to energy</t>
  </si>
  <si>
    <t>Global construction waste</t>
  </si>
  <si>
    <t xml:space="preserve">Paper purchased </t>
  </si>
  <si>
    <t>Global direct energy consumption</t>
  </si>
  <si>
    <t xml:space="preserve">Natural gas </t>
  </si>
  <si>
    <t>Fuel oil</t>
  </si>
  <si>
    <t>Global intermediate energy consumption</t>
  </si>
  <si>
    <t xml:space="preserve">Purchased rlectricity </t>
  </si>
  <si>
    <t xml:space="preserve">Purchased steam and chilled water </t>
  </si>
  <si>
    <t>Global direct and intermediate energy consumption</t>
  </si>
  <si>
    <t xml:space="preserve">Fuel oil </t>
  </si>
  <si>
    <t>Company cars</t>
  </si>
  <si>
    <t>Scope 2 - Location based</t>
  </si>
  <si>
    <t xml:space="preserve">Purchased electricity </t>
  </si>
  <si>
    <t>Scope 2 - Market based</t>
  </si>
  <si>
    <t>Total emissions: Scope 1 and 2 - Location based</t>
  </si>
  <si>
    <t>Total emissions: Scope 1 and 2 - Market based</t>
  </si>
  <si>
    <t>Commercial air</t>
  </si>
  <si>
    <t>Other transport</t>
  </si>
  <si>
    <t>Total Emissions Scope 1 and Scope 2 location based (By type)</t>
  </si>
  <si>
    <t xml:space="preserve">Total office and branch </t>
  </si>
  <si>
    <t>Data centre</t>
  </si>
  <si>
    <t xml:space="preserve"> Company cars</t>
  </si>
  <si>
    <t>Total GHG Emissions: Scope 1, scope 2 market based and scope 3 business travel</t>
  </si>
  <si>
    <t xml:space="preserve">Scope 3 business travel </t>
  </si>
  <si>
    <t>Total GHG Emissions: Scope 1, scope 2 location based and scope 3 business travel</t>
  </si>
  <si>
    <t>Revenues (tCO2e market based/£m)</t>
  </si>
  <si>
    <t xml:space="preserve">Full-Time Occupants (tCO2e market based /Full time employee) </t>
  </si>
  <si>
    <t>Metric tons CO2e/£m</t>
  </si>
  <si>
    <t>Metric tons CO2e/FTE</t>
  </si>
  <si>
    <t xml:space="preserve">Scope 1 and 2 location based emissions </t>
  </si>
  <si>
    <t xml:space="preserve">Location based scope 2 indirect emissions </t>
  </si>
  <si>
    <t xml:space="preserve">Total gross scope 1 and scope 2 location based emissions </t>
  </si>
  <si>
    <t xml:space="preserve">Reduction in scope 1 and scope 2 location based emissions </t>
  </si>
  <si>
    <t xml:space="preserve">Market- based scope 2 indirect emissions </t>
  </si>
  <si>
    <t xml:space="preserve">Total gross scope 1 and market-based Scope 2 emissions </t>
  </si>
  <si>
    <t xml:space="preserve">Reduction in Scope 1 and market-based Scope 2 emissions </t>
  </si>
  <si>
    <t xml:space="preserve">Scope 1 and 2 Market-based emissions </t>
  </si>
  <si>
    <t xml:space="preserve">2021 Gross Scope 1 &amp; Scope 2 Location Based Emissions </t>
  </si>
  <si>
    <t xml:space="preserve">Total Scope 1 and scope 2 emissions </t>
  </si>
  <si>
    <t xml:space="preserve">2021 Gross Scope 1 &amp; Scope 2 Market Based Emissions </t>
  </si>
  <si>
    <t xml:space="preserve">GHG emissions by region </t>
  </si>
  <si>
    <t xml:space="preserve">GHG emissions by country </t>
  </si>
  <si>
    <t>Greenhouse Gas (GHG) emissions</t>
  </si>
  <si>
    <t xml:space="preserve">CDP Supply Chain engagement (response rate) </t>
  </si>
  <si>
    <t>£150bn social, environmental and sustainability-linked financing</t>
  </si>
  <si>
    <t>Strategic Pillar</t>
  </si>
  <si>
    <t>Our Targets &amp; Policies</t>
  </si>
  <si>
    <t>Progress</t>
  </si>
  <si>
    <t>New Announcements (2022)</t>
  </si>
  <si>
    <t>1) Achieving net zero operations</t>
  </si>
  <si>
    <t>By the end of 2021</t>
  </si>
  <si>
    <t>By the end of 2025</t>
  </si>
  <si>
    <t>By the end of 2030</t>
  </si>
  <si>
    <t>By the end of 2035</t>
  </si>
  <si>
    <t>2021 performance</t>
  </si>
  <si>
    <t xml:space="preserve">·  -80% GHG emission reduction Scope 1 and 2 (market‑based) against a 2018 baseline  </t>
  </si>
  <si>
    <t>·  Power all our operations with 100% renewable electricity (2021 performance: 94%)</t>
  </si>
  <si>
    <t>·  Transition the rest of our global fleet to EV or ultra-low emissions vehicles (ULEV) where EVs are not viable  (2021 performance: 10%)</t>
  </si>
  <si>
    <t>·  Reduce energy intensity by 70% across key campuses (2021 performance: 21%)</t>
  </si>
  <si>
    <t>·  -86% GHG emission reduction</t>
  </si>
  <si>
    <t xml:space="preserve">·  -90% GHG emission reduction in Scope 1 and 2 (market-based) by the end of 2025 against a 2018 baseline </t>
  </si>
  <si>
    <t>·  Source 90% renewable electricity for our global operations</t>
  </si>
  <si>
    <t>·  Reduce Scope 1 and 2 GHG emissions by 90% (market-based) (2021 performance: 86%)</t>
  </si>
  <si>
    <t>·  Reduce Scope 1 and 2 GHG emissions by 50% (location-based) (2021 performance: 33%)</t>
  </si>
  <si>
    <t>·  Generate 10% on-site renewable electricity across key campuses (2021 performance: 0.1%)</t>
  </si>
  <si>
    <t xml:space="preserve">·  94% renewable electricity </t>
  </si>
  <si>
    <t>·  Source 100% renewable electricity for our global operations by end of 2025</t>
  </si>
  <si>
    <t>·  70% of our vendors, by addressable spend, to have science-based GHG emissions reduction targets in place (2021 performance: 52%)</t>
  </si>
  <si>
    <t>·  Divert 90% of waste from the landfill, incineration and the environment across key campuses (2021 performance: 46%)</t>
  </si>
  <si>
    <t>·  Continue to remain Carbon neutral for Scope 1, Scope 2 and Scope 3 business travel emissions</t>
  </si>
  <si>
    <t>·  Transition all UK company cars to electric vehicles (EV) (2021 performance: 27%)</t>
  </si>
  <si>
    <t>2) Reducing our financed emissions</t>
  </si>
  <si>
    <t>Portfolio reduction targets</t>
  </si>
  <si>
    <t>-50% to -69% CO2 emission intensity reduction against a 2020 baseline of 320 kgCO2 /MWh (Scope 1)</t>
  </si>
  <si>
    <t>2) Reducing our financed emissions (Cont.)</t>
  </si>
  <si>
    <t>Existing restrictions in relation to thermal coal financing will continue to apply other than as updated below</t>
  </si>
  <si>
    <t>Restrictive Policies</t>
  </si>
  <si>
    <t>Thermal Coal Mining</t>
  </si>
  <si>
    <t>By 2025: no financing to entities that generate more
than 30% of their revenue from thermal coal mining

By 2030: no financing to entities that generate more
than 10% of their revenue from thermal coal mining</t>
  </si>
  <si>
    <t>By 2023: no financing to new clients engaged in thermal coal mining and no financing to existing clients that generate more than 30% of revenues from thermal coal mining 
By 2023: we will not provide general corporate financing (GCF) to clients with entities who are engaged in opening new thermal coal mines or material expansion of existing thermal coal mines unless an undertaking is received or we are otherwise satisfied that the proceeds of GCF will not be made available to such entities

By 2030: in OECD – phase out of financing to clients engaged in thermal coal mining. In the rest of the world – no financing to clients that generate more than 10% of their revenue from thermal coal mining

By 2035: phase out of financing to clients engaged in thermal coal mining</t>
  </si>
  <si>
    <t>Thermal Coal Power</t>
  </si>
  <si>
    <t>By 2030: no financing to entities that generate more
than 10% of their revenue from thermal coal power</t>
  </si>
  <si>
    <t>By 2023: we will not provide GCF to clients with entities who are engaged in developing new coal-fired power plants or material expansion of existing coal-fired power plants unless an undertaking is received or we are otherwise satisfied that the proceeds of GCF will not be made available to such entities
By 2030: in the UK and EU – phase out of financing to clients engaged in thermal coal power. In the rest of the world (including USA) – no financing to clients that generate more than 10% revenue from thermal coal power
By 2035: phase out of financing to clients engaged in coal-fired power generation</t>
  </si>
  <si>
    <t>3) Financing the transition</t>
  </si>
  <si>
    <t>Existing targets</t>
  </si>
  <si>
    <t>Facilitate £100bn green financing between 2018 and 2030
Invest up to £175m by 2025 of Barclays’ own capital in environmentally-focused early-stage companies
Grow Barclays’ green bond portfolio to £4bn over time</t>
  </si>
  <si>
    <t>£62.2bn green financing facilitated
£54m capital invested
£3.4bn green bond portfolio</t>
  </si>
  <si>
    <t>We are reviewing our sustainable financing strategy and all green financing frameworks and targets. We expect to provide a further update later this year, including new and more granular green financing targets</t>
  </si>
  <si>
    <t>BlueTrack financed emissions - Cement</t>
  </si>
  <si>
    <t>BlueTrack financed emissions - Metals (Steel)</t>
  </si>
  <si>
    <t>Absolute emissions (MtCO₂)</t>
  </si>
  <si>
    <t>Emissions intensity (KgCO₂/MWh)</t>
  </si>
  <si>
    <t>Target is against from a baseline of 2021</t>
  </si>
  <si>
    <t>Metals (Steel)</t>
  </si>
  <si>
    <t>2025 Target</t>
  </si>
  <si>
    <t>2030 Target</t>
  </si>
  <si>
    <t>-30% CO2 emission intensity reduction against
a 2020 baseline (Scope 1)</t>
  </si>
  <si>
    <t>-15% absolute CO2 emission reduction against
a 2020 baseline (Scopes 1, 2 and 3)</t>
  </si>
  <si>
    <t>-20% to -40% CO₂e emission intensity reduction against
a 2021 baseline of 1.926 MtCO₂e/Mt (Scopes 1 and 2)</t>
  </si>
  <si>
    <t>-20% to -26% CO₂e emission intensity reduction against
a 2021 baseline of 0.620 MtCO₂e/Mt (Scopes 1 and 2)</t>
  </si>
  <si>
    <t>-40% absolute CO₂e emission reduction against a
2020 baseline of 78.5 MtCO₂e (Scopes 1, 2 and 3)</t>
  </si>
  <si>
    <t>The 2030 target for Energy reflects a methodological update and includes not just CO2 but also methane. The target is
expressed in CO2e terms. The 2020 baseline for Energy will be recalculated to include methane. Power emissions data
does not include methane but it is not considered material. Steel and Cement data includes all GHG emissions.</t>
  </si>
  <si>
    <t>-50% to -69% CO₂ emission intensity reduction against
a 2020 baseline of 320 kgCO₂/MWh (Scope 1)</t>
  </si>
  <si>
    <t>MtCO₂e/Mt</t>
  </si>
  <si>
    <t>Further information and a detailed methodology whitepaper are available online, see https://home.barclays/sustainability/addressing-climate-change/reducing-our-financed-emissions/bluetrack/</t>
  </si>
  <si>
    <t xml:space="preserve">-80% GHG emission reduction Scope 1 and 2 (market‑based) against a 2018 baseline by the end of 2021
&amp;
-90% GHG emission reduction in Scope 1 and 2 (market-based) by the end of 2025 against a 2018 baseline </t>
  </si>
  <si>
    <t>Source 90% renewable electricity for our global operations by the end of 2021
&amp;
Source 100% renewable electricity for our global operations by end of 2025</t>
  </si>
  <si>
    <t>Targets</t>
  </si>
  <si>
    <t>-22% absolute CO₂
emission reduction</t>
  </si>
  <si>
    <t>-8% CO₂ emission
intensity reduction</t>
  </si>
  <si>
    <t>Year</t>
  </si>
  <si>
    <t>Approach</t>
  </si>
  <si>
    <t>2021 Performance</t>
  </si>
  <si>
    <t>Power all our operations with 100% renewable electricity</t>
  </si>
  <si>
    <t>Reduce Scope 1 and 2 GHG emissions by 90% (market-based)</t>
  </si>
  <si>
    <t>Transition all UK company cars to electric vehicles (EV)</t>
  </si>
  <si>
    <t>89% of water recycled in Pune</t>
  </si>
  <si>
    <t>Transition the rest of our global fleet to EV or ultra-low emissions vehicles (ULEV) where EVs are not viable</t>
  </si>
  <si>
    <t>Reduce Scope 1 and 2 GHG emissions by 50% (location-based)</t>
  </si>
  <si>
    <t>Reduce energy intensity by 70% across key campuses</t>
  </si>
  <si>
    <t>Generate 10% on-site renewable electricity across key campuses</t>
  </si>
  <si>
    <t>Divert 90% of waste from the landfill, incineration and the environment across key campuses</t>
  </si>
  <si>
    <t>Improve water efficiency across key campuses</t>
  </si>
  <si>
    <t>-20% to -26% CO₂e emission intensity reduction against a 2021 baseline of 0.620 MtCO₂ e/Mt (Scopes 1 and 2)</t>
  </si>
  <si>
    <t>-20% to -40% CO₂e emission intensity reduction against a 2021 baseline of 1.926 MtCO₂e/Mt (Scopes 1 and 2)</t>
  </si>
  <si>
    <t>-40% absolute CO₂e emission reduction against a 2020 baseline of 78.5 MtCO₂e (Scopes 1, 2 and 3)</t>
  </si>
  <si>
    <t xml:space="preserve">-22% absolute CO₂ emission reduction </t>
  </si>
  <si>
    <t xml:space="preserve">-8% CO₂ emission intensity reduction </t>
  </si>
  <si>
    <t> -30% CO₂ emission intensity reduction against a 2020 baseline (Scope 1)</t>
  </si>
  <si>
    <t xml:space="preserve"> -15% absolute CO₂ (Incl. Methane) emission reduction against a 2020 baseline (Scopes 1, 2 and 3) </t>
  </si>
  <si>
    <t>1) Achieving net zero operations (Cont.)</t>
  </si>
  <si>
    <t>70% of our vendors, by addressable spend, to have science-based GHG emissions reduction targets in place</t>
  </si>
  <si>
    <r>
      <t>Sustainability-linked (green)</t>
    </r>
    <r>
      <rPr>
        <vertAlign val="superscript"/>
        <sz val="8"/>
        <color rgb="FF000000"/>
        <rFont val="Barclays Effra"/>
        <family val="2"/>
      </rPr>
      <t>1</t>
    </r>
  </si>
  <si>
    <r>
      <t>Environmental</t>
    </r>
    <r>
      <rPr>
        <vertAlign val="superscript"/>
        <sz val="8"/>
        <color rgb="FF000000"/>
        <rFont val="Barclays Effra"/>
        <family val="2"/>
      </rPr>
      <t>2</t>
    </r>
  </si>
  <si>
    <r>
      <rPr>
        <vertAlign val="superscript"/>
        <sz val="8"/>
        <color rgb="FF000000"/>
        <rFont val="Barclays Effra"/>
        <family val="2"/>
      </rPr>
      <t>1</t>
    </r>
    <r>
      <rPr>
        <sz val="8"/>
        <color rgb="FF000000"/>
        <rFont val="Barclays Effra"/>
        <family val="2"/>
      </rPr>
      <t xml:space="preserve"> Includes sustainability-linked financing that incorporates environmental performance targets.</t>
    </r>
  </si>
  <si>
    <r>
      <rPr>
        <vertAlign val="superscript"/>
        <sz val="8"/>
        <color rgb="FF000000"/>
        <rFont val="Barclays Effra"/>
        <family val="2"/>
      </rPr>
      <t>2</t>
    </r>
    <r>
      <rPr>
        <sz val="8"/>
        <color rgb="FF000000"/>
        <rFont val="Barclays Effra"/>
        <family val="2"/>
      </rPr>
      <t xml:space="preserve"> Environmental financing under the £150bn target consists of green labelled issuances, dedicated green ‘use of proceeds’ financing and financing for clients with a green business mix. </t>
    </r>
  </si>
  <si>
    <r>
      <t>·  </t>
    </r>
    <r>
      <rPr>
        <sz val="10.5"/>
        <color theme="1"/>
        <rFont val="Barclays Effra"/>
        <family val="2"/>
      </rPr>
      <t>Improve water efficiency across key campuses (2021 performance: 89% of water recycled in Pune)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</si>
</sst>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_-;\-* #,##0_-;_-* &quot;-&quot;??_-;_-@_-"/>
    <numFmt numFmtId="165" formatCode="d\.mm\.yy;@"/>
    <numFmt numFmtId="166" formatCode="#,##0;\(#,##0\)"/>
    <numFmt numFmtId="167" formatCode="#,##0;\(#,##0\);&quot;-&quot;"/>
    <numFmt numFmtId="168" formatCode="#,##0_);\(#,##0\);&quot;-&quot;"/>
    <numFmt numFmtId="169" formatCode="_(* #,##0.00_);_(* \(#,##0.00\);_(* &quot;-&quot;??_);_(@_)"/>
    <numFmt numFmtId="170" formatCode="0;\(0\)"/>
    <numFmt numFmtId="171" formatCode="0.0%"/>
    <numFmt numFmtId="172" formatCode="#,##0.0;\(#,##0.0\);&quot;-&quot;"/>
    <numFmt numFmtId="173" formatCode="#,##0.0"/>
    <numFmt numFmtId="174" formatCode="0.0"/>
    <numFmt numFmtId="175" formatCode="#,##0.00;\(#,##0.00\);&quot;-&quot;"/>
    <numFmt numFmtId="176" formatCode="#,##0,,"/>
    <numFmt numFmtId="177" formatCode="#,##0.00_);\(#,##0.00\);&quot;-&quot;"/>
    <numFmt numFmtId="178" formatCode="0.000"/>
  </numFmts>
  <fonts count="55">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font>
    <font>
      <sz val="10"/>
      <name val="Barclays Serif"/>
      <family val="2"/>
    </font>
    <font>
      <sz val="10"/>
      <color theme="1"/>
      <name val="Arial"/>
      <family val="2"/>
    </font>
    <font>
      <sz val="8"/>
      <name val="Barclays Sans"/>
      <family val="2"/>
    </font>
    <font>
      <sz val="10"/>
      <name val="Arial"/>
      <family val="2"/>
    </font>
    <font>
      <sz val="7.5"/>
      <color theme="1"/>
      <name val="Times New Roman"/>
      <family val="1"/>
    </font>
    <font>
      <sz val="11"/>
      <color theme="1"/>
      <name val="Barclays Effra"/>
      <family val="2"/>
    </font>
    <font>
      <b/>
      <sz val="9"/>
      <color rgb="FF000000"/>
      <name val="Barclays Effra"/>
      <family val="2"/>
    </font>
    <font>
      <sz val="8"/>
      <name val="Barclays Effra"/>
      <family val="2"/>
    </font>
    <font>
      <sz val="10"/>
      <color theme="1"/>
      <name val="Barclays Effra"/>
      <family val="2"/>
    </font>
    <font>
      <b/>
      <sz val="10"/>
      <color rgb="FF002060"/>
      <name val="Barclays Effra"/>
      <family val="2"/>
    </font>
    <font>
      <u/>
      <sz val="10"/>
      <color theme="10"/>
      <name val="Barclays Effra"/>
      <family val="2"/>
    </font>
    <font>
      <b/>
      <sz val="10"/>
      <color rgb="FF00B0F0"/>
      <name val="Barclays Effra"/>
      <family val="2"/>
    </font>
    <font>
      <b/>
      <sz val="9"/>
      <color rgb="FF002060"/>
      <name val="Barclays Effra"/>
      <family val="2"/>
    </font>
    <font>
      <b/>
      <sz val="9"/>
      <color rgb="FF00B0F0"/>
      <name val="Barclays Effra"/>
      <family val="2"/>
    </font>
    <font>
      <sz val="9"/>
      <color rgb="FF00B0F0"/>
      <name val="Barclays Effra"/>
      <family val="2"/>
    </font>
    <font>
      <b/>
      <sz val="9"/>
      <name val="Barclays Effra"/>
      <family val="2"/>
    </font>
    <font>
      <sz val="9"/>
      <color theme="1"/>
      <name val="Barclays Effra"/>
      <family val="2"/>
    </font>
    <font>
      <sz val="9"/>
      <name val="Barclays Effra"/>
      <family val="2"/>
    </font>
    <font>
      <sz val="8"/>
      <color theme="1"/>
      <name val="Barclays Effra"/>
      <family val="2"/>
    </font>
    <font>
      <sz val="9"/>
      <color rgb="FF000000"/>
      <name val="Barclays Effra"/>
      <family val="2"/>
    </font>
    <font>
      <b/>
      <sz val="8"/>
      <name val="Barclays Effra"/>
      <family val="2"/>
    </font>
    <font>
      <sz val="8"/>
      <color rgb="FF00B0F0"/>
      <name val="Barclays Effra"/>
      <family val="2"/>
    </font>
    <font>
      <sz val="9"/>
      <color rgb="FF003C5F"/>
      <name val="Barclays Effra"/>
      <family val="2"/>
    </font>
    <font>
      <b/>
      <sz val="8"/>
      <color rgb="FF002060"/>
      <name val="Barclays Effra"/>
      <family val="2"/>
    </font>
    <font>
      <b/>
      <sz val="8"/>
      <color rgb="FF00B0F0"/>
      <name val="Barclays Effra"/>
      <family val="2"/>
    </font>
    <font>
      <b/>
      <sz val="10"/>
      <color theme="1"/>
      <name val="Barclays Effra"/>
      <family val="2"/>
    </font>
    <font>
      <b/>
      <sz val="10"/>
      <name val="Barclays Effra"/>
      <family val="2"/>
    </font>
    <font>
      <sz val="10"/>
      <color rgb="FF002060"/>
      <name val="Barclays Effra"/>
      <family val="2"/>
    </font>
    <font>
      <b/>
      <sz val="10"/>
      <color rgb="FF7030A0"/>
      <name val="Barclays Effra"/>
      <family val="2"/>
    </font>
    <font>
      <b/>
      <sz val="9"/>
      <color theme="1"/>
      <name val="Barclays Effra"/>
      <family val="2"/>
    </font>
    <font>
      <sz val="9"/>
      <color rgb="FF0070C0"/>
      <name val="Barclays Effra"/>
      <family val="2"/>
    </font>
    <font>
      <b/>
      <sz val="9"/>
      <color rgb="FF0070C0"/>
      <name val="Barclays Effra"/>
      <family val="2"/>
    </font>
    <font>
      <sz val="8"/>
      <color rgb="FF0070C0"/>
      <name val="Barclays Effra"/>
      <family val="2"/>
    </font>
    <font>
      <sz val="10"/>
      <name val="Barclays Effra"/>
      <family val="2"/>
    </font>
    <font>
      <sz val="10"/>
      <color rgb="FF000000"/>
      <name val="Barclays Effra"/>
      <family val="2"/>
    </font>
    <font>
      <sz val="9"/>
      <color rgb="FF002060"/>
      <name val="Barclays Effra"/>
      <family val="2"/>
    </font>
    <font>
      <sz val="11"/>
      <name val="Barclays Effra"/>
      <family val="2"/>
    </font>
    <font>
      <i/>
      <sz val="9"/>
      <color rgb="FF000000"/>
      <name val="Barclays Effra"/>
      <family val="2"/>
    </font>
    <font>
      <i/>
      <sz val="9"/>
      <color theme="1"/>
      <name val="Barclays Effra"/>
      <family val="2"/>
    </font>
    <font>
      <b/>
      <sz val="8"/>
      <color theme="1"/>
      <name val="Barclays Effra"/>
      <family val="2"/>
    </font>
    <font>
      <sz val="8"/>
      <color rgb="FFFF0000"/>
      <name val="Barclays Effra"/>
      <family val="2"/>
    </font>
    <font>
      <sz val="8"/>
      <color rgb="FF000000"/>
      <name val="Barclays Effra"/>
      <family val="2"/>
    </font>
    <font>
      <b/>
      <sz val="10"/>
      <color rgb="FF000000"/>
      <name val="Barclays Effra"/>
      <family val="2"/>
    </font>
    <font>
      <b/>
      <sz val="8"/>
      <color rgb="FF000000"/>
      <name val="Barclays Effra"/>
      <family val="2"/>
    </font>
    <font>
      <vertAlign val="superscript"/>
      <sz val="8"/>
      <color rgb="FF000000"/>
      <name val="Barclays Effra"/>
      <family val="2"/>
    </font>
    <font>
      <b/>
      <sz val="14"/>
      <color rgb="FF003C5F"/>
      <name val="Barclays Effra"/>
      <family val="2"/>
    </font>
    <font>
      <b/>
      <sz val="10.5"/>
      <color theme="1"/>
      <name val="Barclays Effra"/>
      <family val="2"/>
    </font>
    <font>
      <b/>
      <sz val="10.5"/>
      <name val="Barclays Effra"/>
      <family val="2"/>
    </font>
    <font>
      <b/>
      <sz val="10.5"/>
      <color theme="0"/>
      <name val="Barclays Effra"/>
      <family val="2"/>
    </font>
    <font>
      <sz val="10.5"/>
      <color theme="1"/>
      <name val="Barclays Effra"/>
      <family val="2"/>
    </font>
    <font>
      <sz val="10.5"/>
      <color rgb="FF002060"/>
      <name val="Barclays Effra"/>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7" tint="0.79998168889431442"/>
        <bgColor indexed="64"/>
      </patternFill>
    </fill>
  </fills>
  <borders count="18">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style="thin">
        <color theme="0" tint="-0.249977111117893"/>
      </top>
      <bottom style="thin">
        <color theme="0"/>
      </bottom>
      <diagonal/>
    </border>
  </borders>
  <cellStyleXfs count="3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xf numFmtId="0" fontId="3" fillId="0" borderId="0"/>
    <xf numFmtId="0" fontId="5" fillId="0" borderId="0"/>
    <xf numFmtId="0" fontId="6"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9" fontId="7" fillId="0" borderId="0" applyFont="0" applyFill="0" applyBorder="0" applyAlignment="0" applyProtection="0"/>
    <xf numFmtId="9" fontId="5" fillId="0" borderId="0" applyFont="0" applyFill="0" applyBorder="0" applyAlignment="0" applyProtection="0"/>
    <xf numFmtId="169" fontId="7"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cellStyleXfs>
  <cellXfs count="778">
    <xf numFmtId="0" fontId="0" fillId="0" borderId="0" xfId="0"/>
    <xf numFmtId="0" fontId="0" fillId="0" borderId="0" xfId="0"/>
    <xf numFmtId="0" fontId="0" fillId="0" borderId="0" xfId="0"/>
    <xf numFmtId="0" fontId="9" fillId="0" borderId="0" xfId="0" applyFont="1" applyAlignment="1">
      <alignment vertical="center"/>
    </xf>
    <xf numFmtId="0" fontId="9" fillId="0" borderId="0" xfId="0" applyFont="1" applyAlignment="1">
      <alignment vertical="center" wrapText="1"/>
    </xf>
    <xf numFmtId="0" fontId="12" fillId="0" borderId="0" xfId="0" applyFont="1"/>
    <xf numFmtId="0" fontId="12" fillId="0" borderId="0" xfId="0" applyFont="1" applyAlignment="1">
      <alignment horizontal="right" vertical="center"/>
    </xf>
    <xf numFmtId="0" fontId="12" fillId="0" borderId="0" xfId="0" applyFont="1" applyAlignment="1">
      <alignment wrapText="1"/>
    </xf>
    <xf numFmtId="0" fontId="12" fillId="0" borderId="0" xfId="0" applyFont="1" applyAlignment="1">
      <alignment horizontal="center" vertical="center"/>
    </xf>
    <xf numFmtId="0" fontId="13" fillId="0" borderId="0" xfId="3" applyFont="1" applyFill="1" applyBorder="1" applyAlignment="1">
      <alignment horizontal="right" vertical="center" wrapText="1"/>
    </xf>
    <xf numFmtId="0" fontId="12" fillId="0" borderId="0" xfId="0" applyFont="1" applyAlignment="1">
      <alignment horizontal="left" vertical="center" indent="1"/>
    </xf>
    <xf numFmtId="0" fontId="14" fillId="0" borderId="0" xfId="2" applyFont="1" applyAlignment="1">
      <alignment horizontal="left" indent="1"/>
    </xf>
    <xf numFmtId="0" fontId="13" fillId="0" borderId="0" xfId="3" applyFont="1" applyFill="1" applyBorder="1" applyAlignment="1">
      <alignment vertical="center" wrapText="1"/>
    </xf>
    <xf numFmtId="165" fontId="15" fillId="0" borderId="0" xfId="5" applyNumberFormat="1" applyFont="1" applyFill="1" applyBorder="1" applyAlignment="1">
      <alignment horizontal="center" wrapText="1"/>
    </xf>
    <xf numFmtId="165" fontId="15" fillId="0" borderId="0" xfId="5" applyNumberFormat="1" applyFont="1" applyFill="1" applyBorder="1" applyAlignment="1">
      <alignment horizontal="right" wrapText="1"/>
    </xf>
    <xf numFmtId="166" fontId="15" fillId="0" borderId="0" xfId="4" applyNumberFormat="1" applyFont="1" applyFill="1" applyBorder="1" applyAlignment="1">
      <alignment horizontal="center"/>
    </xf>
    <xf numFmtId="0" fontId="16" fillId="0" borderId="0" xfId="3" applyFont="1" applyFill="1" applyBorder="1" applyAlignment="1">
      <alignment vertical="center" wrapText="1"/>
    </xf>
    <xf numFmtId="165" fontId="17" fillId="0" borderId="0" xfId="5" applyNumberFormat="1" applyFont="1" applyFill="1" applyBorder="1" applyAlignment="1">
      <alignment horizontal="center" wrapText="1"/>
    </xf>
    <xf numFmtId="165" fontId="17" fillId="0" borderId="0" xfId="5" applyNumberFormat="1" applyFont="1" applyFill="1" applyBorder="1" applyAlignment="1">
      <alignment horizontal="right" wrapText="1"/>
    </xf>
    <xf numFmtId="166" fontId="18" fillId="0" borderId="0" xfId="4" applyNumberFormat="1" applyFont="1" applyFill="1" applyBorder="1" applyAlignment="1">
      <alignment horizontal="center" vertical="center"/>
    </xf>
    <xf numFmtId="165" fontId="19" fillId="0" borderId="0" xfId="5" applyNumberFormat="1" applyFont="1" applyFill="1" applyBorder="1" applyAlignment="1">
      <alignment horizontal="center" vertical="center" wrapText="1"/>
    </xf>
    <xf numFmtId="0" fontId="20" fillId="0" borderId="0" xfId="0" applyFont="1"/>
    <xf numFmtId="166" fontId="18" fillId="0" borderId="0" xfId="4" applyNumberFormat="1" applyFont="1" applyFill="1" applyBorder="1" applyAlignment="1">
      <alignment horizontal="right" wrapText="1"/>
    </xf>
    <xf numFmtId="0" fontId="21" fillId="0" borderId="0" xfId="0" applyFont="1" applyBorder="1" applyAlignment="1">
      <alignment horizontal="center" vertical="center"/>
    </xf>
    <xf numFmtId="0" fontId="10" fillId="0" borderId="4" xfId="3" applyFont="1" applyFill="1" applyBorder="1" applyAlignment="1">
      <alignment vertical="center" wrapText="1"/>
    </xf>
    <xf numFmtId="0" fontId="10" fillId="0" borderId="4" xfId="3" applyFont="1" applyFill="1" applyBorder="1" applyAlignment="1">
      <alignment horizontal="center" vertical="center" wrapText="1"/>
    </xf>
    <xf numFmtId="174" fontId="19" fillId="0" borderId="4" xfId="0" quotePrefix="1" applyNumberFormat="1" applyFont="1" applyFill="1" applyBorder="1" applyAlignment="1">
      <alignment horizontal="right" vertical="center" wrapText="1"/>
    </xf>
    <xf numFmtId="174" fontId="10" fillId="0" borderId="4" xfId="6" quotePrefix="1" applyNumberFormat="1" applyFont="1" applyFill="1" applyBorder="1" applyAlignment="1">
      <alignment horizontal="right" vertical="center" wrapText="1"/>
    </xf>
    <xf numFmtId="9" fontId="19" fillId="0" borderId="4" xfId="1" quotePrefix="1" applyNumberFormat="1" applyFont="1" applyFill="1" applyBorder="1" applyAlignment="1">
      <alignment horizontal="right" vertical="center" wrapText="1"/>
    </xf>
    <xf numFmtId="168" fontId="11" fillId="0" borderId="4" xfId="7" quotePrefix="1" applyNumberFormat="1" applyFont="1" applyFill="1" applyBorder="1" applyAlignment="1">
      <alignment horizontal="center" vertical="center" wrapText="1"/>
    </xf>
    <xf numFmtId="168" fontId="11" fillId="0" borderId="4" xfId="7" applyNumberFormat="1" applyFont="1" applyFill="1" applyBorder="1" applyAlignment="1">
      <alignment horizontal="center" vertical="center" wrapText="1"/>
    </xf>
    <xf numFmtId="0" fontId="10" fillId="0" borderId="0" xfId="3" applyFont="1" applyFill="1" applyBorder="1" applyAlignment="1">
      <alignment vertical="center" wrapText="1"/>
    </xf>
    <xf numFmtId="0" fontId="10" fillId="0" borderId="0" xfId="3" applyFont="1" applyFill="1" applyBorder="1" applyAlignment="1">
      <alignment horizontal="center" vertical="center" wrapText="1"/>
    </xf>
    <xf numFmtId="172" fontId="10" fillId="0" borderId="0" xfId="6" applyNumberFormat="1" applyFont="1" applyFill="1" applyBorder="1" applyAlignment="1">
      <alignment horizontal="right" vertical="center" wrapText="1"/>
    </xf>
    <xf numFmtId="172" fontId="19" fillId="0" borderId="0" xfId="7" applyNumberFormat="1" applyFont="1" applyFill="1" applyBorder="1" applyAlignment="1">
      <alignment horizontal="right" vertical="center" wrapText="1"/>
    </xf>
    <xf numFmtId="168" fontId="11" fillId="0" borderId="0" xfId="7" applyNumberFormat="1" applyFont="1" applyFill="1" applyBorder="1" applyAlignment="1">
      <alignment horizontal="center" vertical="center"/>
    </xf>
    <xf numFmtId="0" fontId="20" fillId="0" borderId="0" xfId="0" applyFont="1" applyBorder="1" applyAlignment="1">
      <alignment horizontal="center"/>
    </xf>
    <xf numFmtId="0" fontId="20" fillId="0" borderId="0" xfId="0" applyFont="1" applyFill="1" applyBorder="1"/>
    <xf numFmtId="0" fontId="20" fillId="0" borderId="0" xfId="0" applyFont="1" applyBorder="1"/>
    <xf numFmtId="0" fontId="22" fillId="0" borderId="0" xfId="0" applyFont="1" applyBorder="1" applyAlignment="1">
      <alignment horizontal="center" vertical="center"/>
    </xf>
    <xf numFmtId="0" fontId="11" fillId="0" borderId="0" xfId="0" applyFont="1" applyBorder="1" applyAlignment="1">
      <alignment horizontal="center" vertical="center"/>
    </xf>
    <xf numFmtId="0" fontId="23" fillId="0" borderId="13" xfId="3" applyFont="1" applyFill="1" applyBorder="1" applyAlignment="1">
      <alignment vertical="center" wrapText="1"/>
    </xf>
    <xf numFmtId="0" fontId="23" fillId="0" borderId="13" xfId="3" applyFont="1" applyFill="1" applyBorder="1" applyAlignment="1">
      <alignment horizontal="center" vertical="center" wrapText="1"/>
    </xf>
    <xf numFmtId="9" fontId="21" fillId="0" borderId="13" xfId="0" applyNumberFormat="1" applyFont="1" applyFill="1" applyBorder="1" applyAlignment="1">
      <alignment horizontal="right" vertical="center" wrapText="1"/>
    </xf>
    <xf numFmtId="9" fontId="21" fillId="0" borderId="13" xfId="1" applyNumberFormat="1" applyFont="1" applyFill="1" applyBorder="1" applyAlignment="1">
      <alignment horizontal="right" vertical="center" wrapText="1"/>
    </xf>
    <xf numFmtId="9" fontId="21" fillId="0" borderId="13" xfId="1" applyFont="1" applyFill="1" applyBorder="1" applyAlignment="1">
      <alignment horizontal="right" vertical="center" wrapText="1"/>
    </xf>
    <xf numFmtId="0" fontId="22" fillId="0" borderId="13" xfId="0" applyFont="1" applyBorder="1" applyAlignment="1">
      <alignment horizontal="center" vertical="center"/>
    </xf>
    <xf numFmtId="0" fontId="24" fillId="0" borderId="13" xfId="0" applyFont="1" applyBorder="1" applyAlignment="1">
      <alignment horizontal="center" vertical="center"/>
    </xf>
    <xf numFmtId="0" fontId="23" fillId="0" borderId="0" xfId="3" applyFont="1" applyFill="1" applyBorder="1" applyAlignment="1">
      <alignment vertical="center" wrapText="1"/>
    </xf>
    <xf numFmtId="0" fontId="23" fillId="0" borderId="0" xfId="3" applyFont="1" applyFill="1" applyBorder="1" applyAlignment="1">
      <alignment horizontal="center" vertical="center" wrapText="1"/>
    </xf>
    <xf numFmtId="10" fontId="21" fillId="0" borderId="0" xfId="0" applyNumberFormat="1" applyFont="1" applyFill="1" applyBorder="1" applyAlignment="1">
      <alignment horizontal="right" vertical="center" wrapText="1"/>
    </xf>
    <xf numFmtId="9" fontId="21" fillId="0" borderId="0" xfId="1" applyNumberFormat="1" applyFont="1" applyFill="1" applyBorder="1" applyAlignment="1">
      <alignment horizontal="right" vertical="center" wrapText="1"/>
    </xf>
    <xf numFmtId="9" fontId="21" fillId="0" borderId="0" xfId="1" applyFont="1" applyFill="1" applyBorder="1" applyAlignment="1">
      <alignment horizontal="right" vertical="center" wrapText="1"/>
    </xf>
    <xf numFmtId="0" fontId="24" fillId="0" borderId="0" xfId="0" applyFont="1" applyBorder="1" applyAlignment="1">
      <alignment horizontal="center" vertical="center"/>
    </xf>
    <xf numFmtId="0" fontId="23" fillId="0" borderId="1" xfId="3" applyFont="1" applyFill="1" applyBorder="1" applyAlignment="1">
      <alignment vertical="center" wrapText="1"/>
    </xf>
    <xf numFmtId="0" fontId="23" fillId="0" borderId="1" xfId="3" applyFont="1" applyFill="1" applyBorder="1" applyAlignment="1">
      <alignment horizontal="center" vertical="center" wrapText="1"/>
    </xf>
    <xf numFmtId="10" fontId="21" fillId="0" borderId="1" xfId="0" applyNumberFormat="1" applyFont="1" applyFill="1" applyBorder="1" applyAlignment="1">
      <alignment horizontal="right" vertical="center" wrapText="1"/>
    </xf>
    <xf numFmtId="9" fontId="21" fillId="0" borderId="1" xfId="1" applyNumberFormat="1" applyFont="1" applyFill="1" applyBorder="1" applyAlignment="1">
      <alignment horizontal="right" vertical="center" wrapText="1"/>
    </xf>
    <xf numFmtId="9" fontId="21" fillId="0" borderId="1" xfId="1" applyFont="1" applyFill="1" applyBorder="1" applyAlignment="1">
      <alignment horizontal="right" vertical="center" wrapText="1"/>
    </xf>
    <xf numFmtId="0" fontId="22" fillId="0" borderId="1" xfId="0" applyFont="1" applyBorder="1" applyAlignment="1">
      <alignment horizontal="center" vertical="center"/>
    </xf>
    <xf numFmtId="0" fontId="24" fillId="0" borderId="1" xfId="0" applyFont="1" applyBorder="1" applyAlignment="1">
      <alignment horizontal="center" vertical="center"/>
    </xf>
    <xf numFmtId="166" fontId="25" fillId="0" borderId="0" xfId="4" applyNumberFormat="1" applyFont="1" applyFill="1" applyBorder="1" applyAlignment="1">
      <alignment horizontal="center" vertical="center"/>
    </xf>
    <xf numFmtId="165" fontId="24" fillId="0" borderId="0" xfId="5" applyNumberFormat="1" applyFont="1" applyFill="1" applyBorder="1" applyAlignment="1">
      <alignment horizontal="center" vertical="center" wrapText="1"/>
    </xf>
    <xf numFmtId="1" fontId="19" fillId="0" borderId="4" xfId="0" quotePrefix="1" applyNumberFormat="1" applyFont="1" applyFill="1" applyBorder="1" applyAlignment="1">
      <alignment horizontal="right" vertical="center" wrapText="1"/>
    </xf>
    <xf numFmtId="1" fontId="10" fillId="0" borderId="4" xfId="6" quotePrefix="1" applyNumberFormat="1" applyFont="1" applyFill="1" applyBorder="1" applyAlignment="1">
      <alignment horizontal="right" vertical="center" wrapText="1"/>
    </xf>
    <xf numFmtId="0" fontId="20" fillId="0" borderId="0" xfId="0" applyFont="1" applyAlignment="1">
      <alignment horizontal="right" vertical="center"/>
    </xf>
    <xf numFmtId="0" fontId="20" fillId="0" borderId="0" xfId="0" applyFont="1" applyFill="1" applyAlignment="1">
      <alignment wrapText="1"/>
    </xf>
    <xf numFmtId="0" fontId="20" fillId="0" borderId="0" xfId="0" applyFont="1" applyAlignment="1">
      <alignment wrapText="1"/>
    </xf>
    <xf numFmtId="0" fontId="22" fillId="0" borderId="0" xfId="0" applyFont="1" applyAlignment="1">
      <alignment horizontal="center" vertical="center"/>
    </xf>
    <xf numFmtId="0" fontId="11" fillId="0" borderId="0" xfId="0" applyFont="1" applyAlignment="1">
      <alignment horizontal="center" vertical="center"/>
    </xf>
    <xf numFmtId="172" fontId="21" fillId="0" borderId="13" xfId="7" applyNumberFormat="1" applyFont="1" applyFill="1" applyBorder="1" applyAlignment="1">
      <alignment horizontal="right" vertical="center" wrapText="1"/>
    </xf>
    <xf numFmtId="172" fontId="21" fillId="0" borderId="0" xfId="7" applyNumberFormat="1" applyFont="1" applyFill="1" applyBorder="1" applyAlignment="1">
      <alignment horizontal="right" vertical="center" wrapText="1"/>
    </xf>
    <xf numFmtId="172" fontId="21" fillId="0" borderId="1" xfId="7" applyNumberFormat="1" applyFont="1" applyFill="1" applyBorder="1" applyAlignment="1">
      <alignment horizontal="right" vertical="center" wrapText="1"/>
    </xf>
    <xf numFmtId="178" fontId="19" fillId="0" borderId="4" xfId="0" quotePrefix="1" applyNumberFormat="1" applyFont="1" applyFill="1" applyBorder="1" applyAlignment="1">
      <alignment horizontal="right" vertical="center" wrapText="1"/>
    </xf>
    <xf numFmtId="174" fontId="23" fillId="0" borderId="4" xfId="6" quotePrefix="1" applyNumberFormat="1" applyFont="1" applyFill="1" applyBorder="1" applyAlignment="1">
      <alignment horizontal="right" vertical="center" wrapText="1"/>
    </xf>
    <xf numFmtId="0" fontId="22" fillId="0" borderId="0" xfId="0" applyFont="1" applyAlignment="1">
      <alignment wrapText="1"/>
    </xf>
    <xf numFmtId="0" fontId="22"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wrapText="1"/>
    </xf>
    <xf numFmtId="0" fontId="9" fillId="0" borderId="0" xfId="0" applyFont="1"/>
    <xf numFmtId="0" fontId="9" fillId="0" borderId="0" xfId="0" applyFont="1" applyAlignment="1">
      <alignment horizontal="center" vertical="center"/>
    </xf>
    <xf numFmtId="0" fontId="27" fillId="0" borderId="0" xfId="3" applyFont="1" applyFill="1" applyBorder="1" applyAlignment="1">
      <alignment vertical="center" wrapText="1"/>
    </xf>
    <xf numFmtId="165" fontId="28" fillId="0" borderId="0" xfId="5" applyNumberFormat="1" applyFont="1" applyFill="1" applyBorder="1" applyAlignment="1">
      <alignment horizontal="center" wrapText="1"/>
    </xf>
    <xf numFmtId="165" fontId="28" fillId="0" borderId="0" xfId="5" applyNumberFormat="1" applyFont="1" applyFill="1" applyBorder="1" applyAlignment="1">
      <alignment horizontal="right" wrapText="1"/>
    </xf>
    <xf numFmtId="165" fontId="28" fillId="0" borderId="0" xfId="5" applyNumberFormat="1" applyFont="1" applyFill="1" applyBorder="1" applyAlignment="1">
      <alignment horizontal="center" vertical="center" wrapText="1"/>
    </xf>
    <xf numFmtId="0" fontId="22" fillId="0" borderId="0" xfId="0" applyFont="1"/>
    <xf numFmtId="0" fontId="12" fillId="0" borderId="0" xfId="0" applyFont="1" applyAlignment="1">
      <alignment vertical="center"/>
    </xf>
    <xf numFmtId="0" fontId="12" fillId="0" borderId="0" xfId="0" applyFont="1" applyAlignment="1">
      <alignment vertical="center" wrapText="1"/>
    </xf>
    <xf numFmtId="0" fontId="29" fillId="0" borderId="0" xfId="0" applyFont="1" applyAlignment="1">
      <alignment wrapText="1"/>
    </xf>
    <xf numFmtId="0" fontId="32" fillId="0" borderId="0" xfId="0" applyFont="1" applyAlignment="1">
      <alignment horizontal="left" indent="1"/>
    </xf>
    <xf numFmtId="165" fontId="15" fillId="0" borderId="0" xfId="5" applyNumberFormat="1" applyFont="1" applyFill="1" applyBorder="1" applyAlignment="1">
      <alignment horizontal="center" vertical="center" wrapText="1"/>
    </xf>
    <xf numFmtId="0" fontId="13" fillId="0" borderId="0" xfId="3" applyFont="1" applyFill="1" applyBorder="1" applyAlignment="1">
      <alignment horizontal="center" wrapText="1"/>
    </xf>
    <xf numFmtId="0" fontId="12" fillId="0" borderId="0" xfId="0" applyFont="1" applyAlignment="1">
      <alignment horizontal="center"/>
    </xf>
    <xf numFmtId="0" fontId="13" fillId="0" borderId="0" xfId="3" applyFont="1" applyFill="1" applyBorder="1" applyAlignment="1">
      <alignment horizontal="center" vertical="center" wrapText="1"/>
    </xf>
    <xf numFmtId="0" fontId="12" fillId="0" borderId="0" xfId="0" applyFont="1" applyBorder="1" applyAlignment="1">
      <alignment horizontal="center" vertical="center"/>
    </xf>
    <xf numFmtId="0" fontId="19" fillId="2" borderId="8" xfId="3" applyFont="1" applyFill="1" applyBorder="1" applyAlignment="1">
      <alignment vertical="center" wrapText="1"/>
    </xf>
    <xf numFmtId="0" fontId="19" fillId="2" borderId="13" xfId="3" applyFont="1" applyFill="1" applyBorder="1" applyAlignment="1">
      <alignment horizontal="center" vertical="center" wrapText="1"/>
    </xf>
    <xf numFmtId="165" fontId="19" fillId="2" borderId="13" xfId="5" applyNumberFormat="1" applyFont="1" applyFill="1" applyBorder="1" applyAlignment="1">
      <alignment horizontal="center" wrapText="1"/>
    </xf>
    <xf numFmtId="3" fontId="19" fillId="2" borderId="13" xfId="5" applyNumberFormat="1" applyFont="1" applyFill="1" applyBorder="1" applyAlignment="1">
      <alignment horizontal="right" wrapText="1"/>
    </xf>
    <xf numFmtId="0" fontId="21" fillId="2" borderId="13" xfId="0" applyFont="1" applyFill="1" applyBorder="1" applyAlignment="1">
      <alignment horizontal="center" vertical="center"/>
    </xf>
    <xf numFmtId="0" fontId="20" fillId="0" borderId="0" xfId="0" applyFont="1" applyAlignment="1">
      <alignment vertical="center"/>
    </xf>
    <xf numFmtId="0" fontId="33" fillId="0" borderId="13" xfId="0" applyFont="1" applyBorder="1" applyAlignment="1">
      <alignment vertical="center"/>
    </xf>
    <xf numFmtId="0" fontId="33" fillId="0" borderId="13" xfId="0" applyFont="1" applyBorder="1" applyAlignment="1">
      <alignment horizontal="center" vertical="center"/>
    </xf>
    <xf numFmtId="165" fontId="17" fillId="0" borderId="13" xfId="5" applyNumberFormat="1" applyFont="1" applyFill="1" applyBorder="1" applyAlignment="1">
      <alignment horizontal="right" vertical="center" wrapText="1"/>
    </xf>
    <xf numFmtId="0" fontId="20" fillId="0" borderId="13" xfId="0" applyFont="1" applyBorder="1" applyAlignment="1">
      <alignment vertical="center"/>
    </xf>
    <xf numFmtId="0" fontId="33" fillId="0" borderId="0" xfId="0" applyFont="1" applyBorder="1" applyAlignment="1">
      <alignment vertical="center"/>
    </xf>
    <xf numFmtId="0" fontId="20" fillId="0" borderId="0" xfId="0" applyFont="1" applyBorder="1" applyAlignment="1">
      <alignment horizontal="center" vertical="center"/>
    </xf>
    <xf numFmtId="165" fontId="17" fillId="0" borderId="0" xfId="5" applyNumberFormat="1" applyFont="1" applyFill="1" applyBorder="1" applyAlignment="1">
      <alignment horizontal="right" vertical="center" wrapText="1"/>
    </xf>
    <xf numFmtId="0" fontId="20" fillId="0" borderId="0" xfId="0" applyFont="1" applyBorder="1" applyAlignment="1">
      <alignment vertical="center"/>
    </xf>
    <xf numFmtId="0" fontId="21" fillId="0" borderId="0" xfId="3" applyFont="1" applyFill="1" applyBorder="1" applyAlignment="1">
      <alignment vertical="center" wrapText="1"/>
    </xf>
    <xf numFmtId="0" fontId="21" fillId="0" borderId="0" xfId="3" applyFont="1" applyFill="1" applyBorder="1" applyAlignment="1">
      <alignment horizontal="center" vertical="center" wrapText="1"/>
    </xf>
    <xf numFmtId="3" fontId="21" fillId="0" borderId="0" xfId="5" quotePrefix="1" applyNumberFormat="1" applyFont="1" applyFill="1" applyBorder="1" applyAlignment="1">
      <alignment horizontal="right" wrapText="1"/>
    </xf>
    <xf numFmtId="3" fontId="19" fillId="0" borderId="0" xfId="5" quotePrefix="1" applyNumberFormat="1" applyFont="1" applyFill="1" applyBorder="1" applyAlignment="1">
      <alignment horizontal="right" wrapText="1"/>
    </xf>
    <xf numFmtId="3" fontId="17" fillId="0" borderId="0" xfId="5" applyNumberFormat="1" applyFont="1" applyFill="1" applyBorder="1" applyAlignment="1">
      <alignment horizontal="right" vertical="center" wrapText="1"/>
    </xf>
    <xf numFmtId="0" fontId="21" fillId="0" borderId="1" xfId="3" applyFont="1" applyFill="1" applyBorder="1" applyAlignment="1">
      <alignment vertical="center" wrapText="1"/>
    </xf>
    <xf numFmtId="0" fontId="21" fillId="0" borderId="1" xfId="3" applyFont="1" applyFill="1" applyBorder="1" applyAlignment="1">
      <alignment horizontal="center" vertical="center" wrapText="1"/>
    </xf>
    <xf numFmtId="3" fontId="21" fillId="0" borderId="1" xfId="5" quotePrefix="1" applyNumberFormat="1" applyFont="1" applyFill="1" applyBorder="1" applyAlignment="1">
      <alignment horizontal="right" wrapText="1"/>
    </xf>
    <xf numFmtId="3" fontId="19" fillId="0" borderId="1" xfId="5" quotePrefix="1" applyNumberFormat="1" applyFont="1" applyFill="1" applyBorder="1" applyAlignment="1">
      <alignment horizontal="right" wrapText="1"/>
    </xf>
    <xf numFmtId="0" fontId="21" fillId="0" borderId="1" xfId="0" applyFont="1" applyBorder="1" applyAlignment="1">
      <alignment horizontal="center" vertical="center"/>
    </xf>
    <xf numFmtId="0" fontId="19" fillId="0" borderId="1" xfId="3" applyFont="1" applyFill="1" applyBorder="1" applyAlignment="1">
      <alignment vertical="center" wrapText="1"/>
    </xf>
    <xf numFmtId="0" fontId="19" fillId="0" borderId="1" xfId="3" applyFont="1" applyFill="1" applyBorder="1" applyAlignment="1">
      <alignment horizontal="center" vertical="center" wrapText="1"/>
    </xf>
    <xf numFmtId="0" fontId="19" fillId="0" borderId="1" xfId="0" applyFont="1" applyBorder="1" applyAlignment="1">
      <alignment horizontal="center" vertical="center"/>
    </xf>
    <xf numFmtId="0" fontId="20" fillId="0" borderId="0" xfId="0" applyFont="1" applyAlignment="1">
      <alignment horizontal="center" vertical="center"/>
    </xf>
    <xf numFmtId="0" fontId="33" fillId="0" borderId="0" xfId="0" applyFont="1" applyAlignment="1">
      <alignment vertical="center"/>
    </xf>
    <xf numFmtId="0" fontId="20" fillId="0" borderId="13" xfId="0" applyFont="1" applyBorder="1" applyAlignment="1">
      <alignment horizontal="center" vertical="center"/>
    </xf>
    <xf numFmtId="3" fontId="20" fillId="0" borderId="13" xfId="0" applyNumberFormat="1" applyFont="1" applyBorder="1" applyAlignment="1">
      <alignment vertical="center"/>
    </xf>
    <xf numFmtId="3" fontId="20" fillId="0" borderId="0" xfId="0" applyNumberFormat="1" applyFont="1" applyFill="1" applyBorder="1" applyAlignment="1">
      <alignment vertical="center"/>
    </xf>
    <xf numFmtId="3" fontId="23" fillId="0" borderId="0" xfId="6" applyNumberFormat="1" applyFont="1" applyFill="1" applyBorder="1" applyAlignment="1">
      <alignment horizontal="right" vertical="center" wrapText="1"/>
    </xf>
    <xf numFmtId="3" fontId="10" fillId="0" borderId="0" xfId="6" applyNumberFormat="1" applyFont="1" applyFill="1" applyBorder="1" applyAlignment="1">
      <alignment horizontal="right" vertical="center" wrapText="1"/>
    </xf>
    <xf numFmtId="0" fontId="20" fillId="0" borderId="0" xfId="0" applyFont="1" applyFill="1" applyAlignment="1">
      <alignment vertical="center"/>
    </xf>
    <xf numFmtId="0" fontId="19" fillId="0" borderId="4" xfId="3" applyFont="1" applyFill="1" applyBorder="1" applyAlignment="1">
      <alignment vertical="center" wrapText="1"/>
    </xf>
    <xf numFmtId="0" fontId="19" fillId="0" borderId="4" xfId="3" applyFont="1" applyFill="1" applyBorder="1" applyAlignment="1">
      <alignment horizontal="center" vertical="center" wrapText="1"/>
    </xf>
    <xf numFmtId="3" fontId="10" fillId="0" borderId="13" xfId="6" quotePrefix="1" applyNumberFormat="1" applyFont="1" applyFill="1" applyBorder="1" applyAlignment="1">
      <alignment horizontal="right" vertical="center" wrapText="1"/>
    </xf>
    <xf numFmtId="0" fontId="19" fillId="0" borderId="4" xfId="0" applyFont="1" applyFill="1" applyBorder="1" applyAlignment="1">
      <alignment horizontal="center" vertical="center"/>
    </xf>
    <xf numFmtId="3" fontId="23" fillId="0" borderId="13" xfId="6" applyNumberFormat="1" applyFont="1" applyFill="1" applyBorder="1" applyAlignment="1">
      <alignment horizontal="right" vertical="center" wrapText="1"/>
    </xf>
    <xf numFmtId="3" fontId="10" fillId="0" borderId="13" xfId="6" applyNumberFormat="1" applyFont="1" applyFill="1" applyBorder="1" applyAlignment="1">
      <alignment horizontal="right" vertical="center" wrapText="1"/>
    </xf>
    <xf numFmtId="3" fontId="23" fillId="0" borderId="0" xfId="6" quotePrefix="1" applyNumberFormat="1" applyFont="1" applyFill="1" applyBorder="1" applyAlignment="1">
      <alignment horizontal="right" vertical="center" wrapText="1"/>
    </xf>
    <xf numFmtId="0" fontId="16" fillId="0" borderId="0" xfId="3" applyFont="1" applyFill="1" applyBorder="1" applyAlignment="1">
      <alignment horizontal="center" vertical="center" wrapText="1"/>
    </xf>
    <xf numFmtId="165" fontId="19" fillId="2" borderId="13" xfId="5" applyNumberFormat="1" applyFont="1" applyFill="1" applyBorder="1" applyAlignment="1">
      <alignment horizontal="right" wrapText="1"/>
    </xf>
    <xf numFmtId="3" fontId="19" fillId="0" borderId="4" xfId="5" applyNumberFormat="1" applyFont="1" applyFill="1" applyBorder="1" applyAlignment="1">
      <alignment horizontal="right" wrapText="1"/>
    </xf>
    <xf numFmtId="0" fontId="19" fillId="0" borderId="4" xfId="0" applyFont="1" applyBorder="1" applyAlignment="1">
      <alignment horizontal="center" vertical="center"/>
    </xf>
    <xf numFmtId="3" fontId="23" fillId="0" borderId="13" xfId="6" quotePrefix="1" applyNumberFormat="1" applyFont="1" applyFill="1" applyBorder="1" applyAlignment="1">
      <alignment horizontal="right" vertical="center" wrapText="1"/>
    </xf>
    <xf numFmtId="3" fontId="10" fillId="0" borderId="13" xfId="24" applyNumberFormat="1" applyFont="1" applyFill="1" applyBorder="1" applyAlignment="1">
      <alignment horizontal="right" vertical="center" wrapText="1"/>
    </xf>
    <xf numFmtId="165" fontId="21" fillId="0" borderId="13" xfId="5" applyNumberFormat="1" applyFont="1" applyFill="1" applyBorder="1" applyAlignment="1">
      <alignment horizontal="right" wrapText="1"/>
    </xf>
    <xf numFmtId="165" fontId="21" fillId="0" borderId="0" xfId="5" applyNumberFormat="1" applyFont="1" applyFill="1" applyBorder="1" applyAlignment="1">
      <alignment horizontal="right" wrapText="1"/>
    </xf>
    <xf numFmtId="0" fontId="20" fillId="0" borderId="13" xfId="0" applyFont="1" applyBorder="1"/>
    <xf numFmtId="0" fontId="20" fillId="0" borderId="13" xfId="0" applyFont="1" applyBorder="1" applyAlignment="1">
      <alignment horizontal="right" vertical="center"/>
    </xf>
    <xf numFmtId="0" fontId="20" fillId="0" borderId="13" xfId="0" applyFont="1" applyBorder="1" applyAlignment="1">
      <alignment wrapText="1"/>
    </xf>
    <xf numFmtId="0" fontId="33" fillId="0" borderId="13" xfId="0" applyFont="1" applyBorder="1" applyAlignment="1">
      <alignment wrapText="1"/>
    </xf>
    <xf numFmtId="0" fontId="33" fillId="0" borderId="0" xfId="0" applyFont="1"/>
    <xf numFmtId="0" fontId="33" fillId="0" borderId="0" xfId="0" applyFont="1" applyAlignment="1">
      <alignment wrapText="1"/>
    </xf>
    <xf numFmtId="165" fontId="17" fillId="0" borderId="0" xfId="5" applyNumberFormat="1" applyFont="1" applyFill="1" applyBorder="1" applyAlignment="1">
      <alignment horizontal="center" vertical="center" wrapText="1"/>
    </xf>
    <xf numFmtId="0" fontId="19" fillId="0" borderId="4" xfId="0" applyFont="1" applyFill="1" applyBorder="1" applyAlignment="1">
      <alignment horizontal="left"/>
    </xf>
    <xf numFmtId="164" fontId="19" fillId="0" borderId="4" xfId="25" applyNumberFormat="1" applyFont="1" applyFill="1" applyBorder="1"/>
    <xf numFmtId="10" fontId="19" fillId="0" borderId="4" xfId="1" applyNumberFormat="1" applyFont="1" applyFill="1" applyBorder="1" applyAlignment="1">
      <alignment horizontal="right" vertical="center"/>
    </xf>
    <xf numFmtId="0" fontId="33" fillId="0" borderId="4" xfId="0" applyFont="1" applyBorder="1" applyAlignment="1">
      <alignment horizontal="center" vertical="center"/>
    </xf>
    <xf numFmtId="0" fontId="34" fillId="0" borderId="0" xfId="0" applyFont="1" applyFill="1" applyBorder="1" applyAlignment="1">
      <alignment horizontal="left" indent="1"/>
    </xf>
    <xf numFmtId="0" fontId="21" fillId="0" borderId="0" xfId="0" applyFont="1" applyFill="1" applyBorder="1" applyAlignment="1">
      <alignment horizontal="center" vertical="center"/>
    </xf>
    <xf numFmtId="164" fontId="21" fillId="0" borderId="0" xfId="25" applyNumberFormat="1" applyFont="1" applyFill="1" applyBorder="1"/>
    <xf numFmtId="10" fontId="21" fillId="0" borderId="0" xfId="1" applyNumberFormat="1" applyFont="1" applyFill="1" applyBorder="1" applyAlignment="1">
      <alignment horizontal="right" vertical="center"/>
    </xf>
    <xf numFmtId="0" fontId="21" fillId="0" borderId="0" xfId="0" applyFont="1" applyFill="1" applyBorder="1" applyAlignment="1">
      <alignment horizontal="left" indent="1"/>
    </xf>
    <xf numFmtId="0" fontId="20" fillId="0" borderId="1" xfId="0" applyFont="1" applyBorder="1" applyAlignment="1">
      <alignment horizontal="center" vertical="center"/>
    </xf>
    <xf numFmtId="0" fontId="35" fillId="0" borderId="4" xfId="0" applyFont="1" applyFill="1" applyBorder="1" applyAlignment="1">
      <alignment horizontal="left"/>
    </xf>
    <xf numFmtId="0" fontId="35" fillId="0" borderId="4" xfId="0" applyFont="1" applyBorder="1" applyAlignment="1">
      <alignment horizontal="center" vertical="center"/>
    </xf>
    <xf numFmtId="0" fontId="35" fillId="0" borderId="0" xfId="0" applyFont="1"/>
    <xf numFmtId="0" fontId="21" fillId="0" borderId="0" xfId="0" applyFont="1" applyFill="1" applyBorder="1"/>
    <xf numFmtId="176" fontId="21" fillId="0" borderId="0" xfId="25" applyNumberFormat="1" applyFont="1" applyFill="1" applyBorder="1"/>
    <xf numFmtId="10" fontId="19" fillId="0" borderId="0" xfId="1" applyNumberFormat="1" applyFont="1" applyFill="1" applyBorder="1"/>
    <xf numFmtId="0" fontId="19" fillId="0" borderId="0" xfId="0" applyFont="1" applyFill="1" applyBorder="1" applyAlignment="1">
      <alignment vertical="center"/>
    </xf>
    <xf numFmtId="0" fontId="21" fillId="0" borderId="0" xfId="0" applyFont="1" applyAlignment="1">
      <alignment horizontal="center" vertical="center"/>
    </xf>
    <xf numFmtId="0" fontId="21" fillId="0" borderId="0" xfId="0" applyFont="1" applyAlignment="1">
      <alignment wrapText="1"/>
    </xf>
    <xf numFmtId="0" fontId="36" fillId="0" borderId="0" xfId="0" applyFont="1" applyAlignment="1">
      <alignment vertical="center" wrapText="1"/>
    </xf>
    <xf numFmtId="0" fontId="16" fillId="0" borderId="0" xfId="3" applyFont="1" applyFill="1" applyBorder="1" applyAlignment="1">
      <alignment wrapText="1"/>
    </xf>
    <xf numFmtId="0" fontId="20" fillId="0" borderId="0" xfId="0" applyFont="1" applyFill="1" applyBorder="1" applyAlignment="1">
      <alignment vertical="center"/>
    </xf>
    <xf numFmtId="0" fontId="20" fillId="0" borderId="13" xfId="0" applyFont="1" applyFill="1" applyBorder="1" applyAlignment="1">
      <alignment horizontal="center" vertical="center"/>
    </xf>
    <xf numFmtId="3" fontId="21" fillId="0" borderId="13" xfId="0" applyNumberFormat="1" applyFont="1" applyFill="1" applyBorder="1" applyAlignment="1">
      <alignment horizontal="right" vertical="center" wrapText="1"/>
    </xf>
    <xf numFmtId="171" fontId="20" fillId="0" borderId="13" xfId="1" applyNumberFormat="1" applyFont="1" applyBorder="1" applyAlignment="1">
      <alignment vertical="center"/>
    </xf>
    <xf numFmtId="3" fontId="33" fillId="0" borderId="13" xfId="0" applyNumberFormat="1" applyFont="1" applyBorder="1" applyAlignment="1">
      <alignment horizontal="center" vertical="center"/>
    </xf>
    <xf numFmtId="3" fontId="20" fillId="0" borderId="0" xfId="0" applyNumberFormat="1" applyFont="1"/>
    <xf numFmtId="0" fontId="20" fillId="0" borderId="0" xfId="0" applyFont="1" applyFill="1" applyBorder="1" applyAlignment="1">
      <alignment horizontal="center" vertical="center"/>
    </xf>
    <xf numFmtId="3" fontId="21" fillId="0" borderId="0" xfId="0" applyNumberFormat="1" applyFont="1" applyFill="1" applyBorder="1" applyAlignment="1">
      <alignment horizontal="right" vertical="center" wrapText="1"/>
    </xf>
    <xf numFmtId="171" fontId="20" fillId="0" borderId="0" xfId="1" applyNumberFormat="1" applyFont="1" applyBorder="1" applyAlignment="1">
      <alignment vertical="center"/>
    </xf>
    <xf numFmtId="3" fontId="33" fillId="0" borderId="0" xfId="0" applyNumberFormat="1" applyFont="1" applyBorder="1" applyAlignment="1">
      <alignment horizontal="center" vertical="center"/>
    </xf>
    <xf numFmtId="0" fontId="33" fillId="0" borderId="4" xfId="0" applyFont="1" applyBorder="1" applyAlignment="1">
      <alignment vertical="center"/>
    </xf>
    <xf numFmtId="0" fontId="20" fillId="0" borderId="4" xfId="0" applyFont="1" applyBorder="1" applyAlignment="1">
      <alignment horizontal="center" vertical="center"/>
    </xf>
    <xf numFmtId="3" fontId="33" fillId="0" borderId="4" xfId="0" applyNumberFormat="1" applyFont="1" applyFill="1" applyBorder="1" applyAlignment="1">
      <alignment horizontal="right" vertical="center"/>
    </xf>
    <xf numFmtId="3" fontId="10" fillId="0" borderId="4" xfId="6" applyNumberFormat="1" applyFont="1" applyFill="1" applyBorder="1" applyAlignment="1">
      <alignment horizontal="right" vertical="center" wrapText="1"/>
    </xf>
    <xf numFmtId="171" fontId="33" fillId="0" borderId="4" xfId="1" applyNumberFormat="1" applyFont="1" applyBorder="1" applyAlignment="1">
      <alignment vertical="center"/>
    </xf>
    <xf numFmtId="3" fontId="33" fillId="0" borderId="4" xfId="0" applyNumberFormat="1" applyFont="1" applyBorder="1" applyAlignment="1">
      <alignment horizontal="center" vertical="center"/>
    </xf>
    <xf numFmtId="3" fontId="33" fillId="0" borderId="0" xfId="0" applyNumberFormat="1" applyFont="1"/>
    <xf numFmtId="0" fontId="33" fillId="0" borderId="1" xfId="0" applyFont="1" applyBorder="1" applyAlignment="1">
      <alignment vertical="center"/>
    </xf>
    <xf numFmtId="3" fontId="33" fillId="0" borderId="1" xfId="0" applyNumberFormat="1" applyFont="1" applyFill="1" applyBorder="1" applyAlignment="1">
      <alignment horizontal="right" vertical="center"/>
    </xf>
    <xf numFmtId="3" fontId="10" fillId="0" borderId="1" xfId="6" applyNumberFormat="1" applyFont="1" applyFill="1" applyBorder="1" applyAlignment="1">
      <alignment horizontal="right" vertical="center" wrapText="1"/>
    </xf>
    <xf numFmtId="171" fontId="33" fillId="0" borderId="1" xfId="1" applyNumberFormat="1" applyFont="1" applyBorder="1" applyAlignment="1">
      <alignment vertical="center"/>
    </xf>
    <xf numFmtId="3" fontId="33" fillId="0" borderId="1" xfId="0" applyNumberFormat="1" applyFont="1" applyBorder="1" applyAlignment="1">
      <alignment horizontal="center" vertical="center"/>
    </xf>
    <xf numFmtId="0" fontId="20" fillId="0" borderId="1" xfId="0" applyFont="1" applyBorder="1" applyAlignment="1">
      <alignment vertical="center"/>
    </xf>
    <xf numFmtId="173"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right" vertical="center"/>
    </xf>
    <xf numFmtId="3" fontId="23" fillId="0" borderId="1" xfId="6" quotePrefix="1" applyNumberFormat="1" applyFont="1" applyFill="1" applyBorder="1" applyAlignment="1">
      <alignment horizontal="right" vertical="center" wrapText="1"/>
    </xf>
    <xf numFmtId="171" fontId="20" fillId="0" borderId="1" xfId="1" applyNumberFormat="1" applyFont="1" applyBorder="1" applyAlignment="1">
      <alignment vertical="center"/>
    </xf>
    <xf numFmtId="10" fontId="33" fillId="0" borderId="4" xfId="1" applyNumberFormat="1" applyFont="1" applyBorder="1" applyAlignment="1">
      <alignment vertical="center"/>
    </xf>
    <xf numFmtId="3" fontId="20" fillId="0" borderId="0" xfId="0" applyNumberFormat="1" applyFont="1" applyFill="1"/>
    <xf numFmtId="0" fontId="33" fillId="0" borderId="0" xfId="0" applyFont="1" applyFill="1" applyBorder="1" applyAlignment="1">
      <alignment vertical="center" wrapText="1"/>
    </xf>
    <xf numFmtId="0" fontId="20" fillId="0" borderId="0" xfId="0" applyFont="1" applyAlignment="1">
      <alignment vertical="center" wrapText="1"/>
    </xf>
    <xf numFmtId="0" fontId="12" fillId="0" borderId="0" xfId="0" applyFont="1" applyBorder="1"/>
    <xf numFmtId="0" fontId="12" fillId="0" borderId="0" xfId="0" applyFont="1" applyAlignment="1">
      <alignment horizontal="right" wrapText="1"/>
    </xf>
    <xf numFmtId="0" fontId="37" fillId="0" borderId="0" xfId="0" applyFont="1" applyAlignment="1">
      <alignment horizontal="center" vertical="center" wrapText="1"/>
    </xf>
    <xf numFmtId="0" fontId="38" fillId="0" borderId="0" xfId="3" applyFont="1" applyFill="1" applyBorder="1" applyAlignment="1">
      <alignmen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0" xfId="0" applyFont="1" applyBorder="1" applyAlignment="1">
      <alignment horizontal="right" vertical="center" wrapText="1"/>
    </xf>
    <xf numFmtId="0" fontId="14" fillId="0" borderId="0" xfId="2" applyFont="1" applyAlignment="1">
      <alignment horizontal="left" vertical="center" indent="1"/>
    </xf>
    <xf numFmtId="166" fontId="15" fillId="0" borderId="0" xfId="4" applyNumberFormat="1" applyFont="1" applyFill="1" applyBorder="1" applyAlignment="1">
      <alignment horizontal="center" vertical="center"/>
    </xf>
    <xf numFmtId="166" fontId="17" fillId="0" borderId="0" xfId="4" applyNumberFormat="1" applyFont="1" applyFill="1" applyBorder="1" applyAlignment="1">
      <alignment horizontal="center" vertical="center"/>
    </xf>
    <xf numFmtId="167" fontId="21" fillId="0" borderId="13" xfId="0" applyNumberFormat="1" applyFont="1" applyFill="1" applyBorder="1" applyAlignment="1">
      <alignment horizontal="right" vertical="center" wrapText="1"/>
    </xf>
    <xf numFmtId="167" fontId="23" fillId="0" borderId="13" xfId="6" applyNumberFormat="1" applyFont="1" applyFill="1" applyBorder="1" applyAlignment="1">
      <alignment horizontal="right" vertical="center" wrapText="1"/>
    </xf>
    <xf numFmtId="9" fontId="23" fillId="0" borderId="13" xfId="1" applyFont="1" applyFill="1" applyBorder="1" applyAlignment="1">
      <alignment horizontal="right" vertical="center" wrapText="1"/>
    </xf>
    <xf numFmtId="168" fontId="11" fillId="0" borderId="13" xfId="7" applyNumberFormat="1" applyFont="1" applyFill="1" applyBorder="1" applyAlignment="1">
      <alignment horizontal="right" vertical="center" wrapText="1"/>
    </xf>
    <xf numFmtId="166" fontId="11" fillId="0" borderId="13" xfId="4" applyNumberFormat="1" applyFont="1" applyFill="1" applyBorder="1" applyAlignment="1">
      <alignment horizontal="center" vertical="center" wrapText="1"/>
    </xf>
    <xf numFmtId="167" fontId="21" fillId="0" borderId="0" xfId="0" applyNumberFormat="1" applyFont="1" applyFill="1" applyBorder="1" applyAlignment="1">
      <alignment horizontal="right" vertical="center" wrapText="1"/>
    </xf>
    <xf numFmtId="167" fontId="23" fillId="0" borderId="0" xfId="6" applyNumberFormat="1" applyFont="1" applyFill="1" applyBorder="1" applyAlignment="1">
      <alignment horizontal="right" vertical="center" wrapText="1"/>
    </xf>
    <xf numFmtId="9" fontId="23" fillId="0" borderId="0" xfId="1" applyFont="1" applyFill="1" applyBorder="1" applyAlignment="1">
      <alignment horizontal="right" vertical="center" wrapText="1"/>
    </xf>
    <xf numFmtId="168" fontId="11" fillId="0" borderId="0" xfId="7" applyNumberFormat="1" applyFont="1" applyFill="1" applyBorder="1" applyAlignment="1">
      <alignment horizontal="right" vertical="center" wrapText="1"/>
    </xf>
    <xf numFmtId="166" fontId="11" fillId="0" borderId="0" xfId="4" applyNumberFormat="1" applyFont="1" applyFill="1" applyBorder="1" applyAlignment="1">
      <alignment horizontal="center" vertical="center" wrapText="1"/>
    </xf>
    <xf numFmtId="167" fontId="21" fillId="0" borderId="1" xfId="0" applyNumberFormat="1" applyFont="1" applyFill="1" applyBorder="1" applyAlignment="1">
      <alignment horizontal="right" vertical="center" wrapText="1"/>
    </xf>
    <xf numFmtId="167" fontId="23" fillId="0" borderId="1" xfId="6" applyNumberFormat="1" applyFont="1" applyFill="1" applyBorder="1" applyAlignment="1">
      <alignment horizontal="right" vertical="center" wrapText="1"/>
    </xf>
    <xf numFmtId="9" fontId="23" fillId="0" borderId="1" xfId="1" applyFont="1" applyFill="1" applyBorder="1" applyAlignment="1">
      <alignment horizontal="right" vertical="center" wrapText="1"/>
    </xf>
    <xf numFmtId="168" fontId="11" fillId="0" borderId="1" xfId="7" applyNumberFormat="1" applyFont="1" applyFill="1" applyBorder="1" applyAlignment="1">
      <alignment horizontal="right" vertical="center" wrapText="1"/>
    </xf>
    <xf numFmtId="166" fontId="11" fillId="0" borderId="1" xfId="4" applyNumberFormat="1" applyFont="1" applyFill="1" applyBorder="1" applyAlignment="1">
      <alignment horizontal="center" vertical="center" wrapText="1"/>
    </xf>
    <xf numFmtId="165" fontId="18" fillId="0" borderId="0" xfId="5" applyNumberFormat="1" applyFont="1" applyFill="1" applyBorder="1" applyAlignment="1">
      <alignment horizontal="right" wrapText="1"/>
    </xf>
    <xf numFmtId="166" fontId="28" fillId="0" borderId="0" xfId="4" applyNumberFormat="1" applyFont="1" applyFill="1" applyBorder="1" applyAlignment="1">
      <alignment horizontal="center" vertical="center"/>
    </xf>
    <xf numFmtId="168" fontId="21" fillId="0" borderId="13" xfId="7" applyNumberFormat="1" applyFont="1" applyFill="1" applyBorder="1" applyAlignment="1">
      <alignment horizontal="right" vertical="center" wrapText="1"/>
    </xf>
    <xf numFmtId="168" fontId="11" fillId="0" borderId="13" xfId="7" applyNumberFormat="1" applyFont="1" applyFill="1" applyBorder="1" applyAlignment="1">
      <alignment horizontal="center" vertical="center" wrapText="1"/>
    </xf>
    <xf numFmtId="0" fontId="23" fillId="0" borderId="13" xfId="3" applyFont="1" applyFill="1" applyBorder="1" applyAlignment="1">
      <alignment horizontal="left" vertical="center" wrapText="1"/>
    </xf>
    <xf numFmtId="1" fontId="23" fillId="0" borderId="13" xfId="6" quotePrefix="1" applyNumberFormat="1" applyFont="1" applyFill="1" applyBorder="1" applyAlignment="1">
      <alignment horizontal="right" vertical="center" wrapText="1"/>
    </xf>
    <xf numFmtId="1" fontId="23" fillId="0" borderId="13" xfId="6" applyNumberFormat="1" applyFont="1" applyFill="1" applyBorder="1" applyAlignment="1">
      <alignment horizontal="right" vertical="center" wrapText="1"/>
    </xf>
    <xf numFmtId="168" fontId="11" fillId="0" borderId="13" xfId="7" applyNumberFormat="1" applyFont="1" applyFill="1" applyBorder="1" applyAlignment="1">
      <alignment horizontal="center" vertical="center" wrapText="1"/>
    </xf>
    <xf numFmtId="0" fontId="23" fillId="0" borderId="1" xfId="3" applyFont="1" applyFill="1" applyBorder="1" applyAlignment="1">
      <alignment horizontal="left" vertical="center" wrapText="1"/>
    </xf>
    <xf numFmtId="171" fontId="21" fillId="0" borderId="1" xfId="1" applyNumberFormat="1" applyFont="1" applyFill="1" applyBorder="1" applyAlignment="1">
      <alignment horizontal="right" vertical="center" wrapText="1"/>
    </xf>
    <xf numFmtId="1" fontId="23" fillId="0" borderId="1" xfId="6" quotePrefix="1" applyNumberFormat="1" applyFont="1" applyFill="1" applyBorder="1" applyAlignment="1">
      <alignment horizontal="right" vertical="center" wrapText="1"/>
    </xf>
    <xf numFmtId="1" fontId="23" fillId="0" borderId="1" xfId="6" applyNumberFormat="1" applyFont="1" applyFill="1" applyBorder="1" applyAlignment="1">
      <alignment horizontal="right" vertical="center" wrapText="1"/>
    </xf>
    <xf numFmtId="168" fontId="21" fillId="0" borderId="1" xfId="7" applyNumberFormat="1" applyFont="1" applyFill="1" applyBorder="1" applyAlignment="1">
      <alignment horizontal="right" vertical="center" wrapText="1"/>
    </xf>
    <xf numFmtId="168" fontId="11" fillId="0" borderId="1" xfId="7" applyNumberFormat="1" applyFont="1" applyFill="1" applyBorder="1" applyAlignment="1">
      <alignment horizontal="center" vertical="center" wrapText="1"/>
    </xf>
    <xf numFmtId="168" fontId="11" fillId="0" borderId="1" xfId="7" applyNumberFormat="1" applyFont="1" applyFill="1" applyBorder="1" applyAlignment="1">
      <alignment horizontal="center" vertical="center" wrapText="1"/>
    </xf>
    <xf numFmtId="1" fontId="23" fillId="0" borderId="0" xfId="6" applyNumberFormat="1" applyFont="1" applyFill="1" applyBorder="1" applyAlignment="1">
      <alignment horizontal="right" vertical="center" wrapText="1"/>
    </xf>
    <xf numFmtId="168" fontId="21" fillId="0" borderId="0" xfId="7" applyNumberFormat="1" applyFont="1" applyFill="1" applyBorder="1" applyAlignment="1">
      <alignment horizontal="right" vertical="center" wrapText="1"/>
    </xf>
    <xf numFmtId="168" fontId="11" fillId="0" borderId="13" xfId="7" quotePrefix="1" applyNumberFormat="1" applyFont="1" applyFill="1" applyBorder="1" applyAlignment="1">
      <alignment horizontal="center" vertical="center" wrapText="1"/>
    </xf>
    <xf numFmtId="168" fontId="11" fillId="0" borderId="0" xfId="7" applyNumberFormat="1" applyFont="1" applyFill="1" applyBorder="1" applyAlignment="1">
      <alignment horizontal="center" vertical="center" wrapText="1"/>
    </xf>
    <xf numFmtId="9" fontId="21" fillId="2" borderId="1" xfId="1" applyNumberFormat="1" applyFont="1" applyFill="1" applyBorder="1" applyAlignment="1">
      <alignment horizontal="right" vertical="center" wrapText="1"/>
    </xf>
    <xf numFmtId="9" fontId="23" fillId="0" borderId="1" xfId="1" applyNumberFormat="1" applyFont="1" applyFill="1" applyBorder="1" applyAlignment="1">
      <alignment horizontal="right" vertical="center" wrapText="1"/>
    </xf>
    <xf numFmtId="9" fontId="21" fillId="0" borderId="1" xfId="1" quotePrefix="1" applyNumberFormat="1" applyFont="1" applyFill="1" applyBorder="1" applyAlignment="1">
      <alignment horizontal="right" vertical="center" wrapText="1"/>
    </xf>
    <xf numFmtId="0" fontId="10" fillId="0" borderId="13" xfId="3" applyFont="1" applyFill="1" applyBorder="1" applyAlignment="1">
      <alignment vertical="center" wrapText="1"/>
    </xf>
    <xf numFmtId="0" fontId="10" fillId="0" borderId="13" xfId="3" applyFont="1" applyFill="1" applyBorder="1" applyAlignment="1">
      <alignment horizontal="center" vertical="center" wrapText="1"/>
    </xf>
    <xf numFmtId="167" fontId="21" fillId="2" borderId="13" xfId="0" applyNumberFormat="1" applyFont="1" applyFill="1" applyBorder="1" applyAlignment="1">
      <alignment horizontal="right" vertical="center" wrapText="1"/>
    </xf>
    <xf numFmtId="167" fontId="23" fillId="0" borderId="13" xfId="0" applyNumberFormat="1" applyFont="1" applyFill="1" applyBorder="1" applyAlignment="1">
      <alignment horizontal="right" vertical="center" wrapText="1"/>
    </xf>
    <xf numFmtId="0" fontId="23" fillId="0" borderId="4" xfId="3" applyFont="1" applyFill="1" applyBorder="1" applyAlignment="1">
      <alignment vertical="center" wrapText="1"/>
    </xf>
    <xf numFmtId="0" fontId="23" fillId="0" borderId="4" xfId="3" applyFont="1" applyFill="1" applyBorder="1" applyAlignment="1">
      <alignment horizontal="center" vertical="center" wrapText="1"/>
    </xf>
    <xf numFmtId="9" fontId="21" fillId="0" borderId="4" xfId="1" applyFont="1" applyFill="1" applyBorder="1" applyAlignment="1">
      <alignment horizontal="right" vertical="center" wrapText="1"/>
    </xf>
    <xf numFmtId="9" fontId="23" fillId="0" borderId="4" xfId="1" applyFont="1" applyFill="1" applyBorder="1" applyAlignment="1">
      <alignment horizontal="right" vertical="center" wrapText="1"/>
    </xf>
    <xf numFmtId="166" fontId="11" fillId="0" borderId="4" xfId="4" applyNumberFormat="1" applyFont="1" applyFill="1" applyBorder="1" applyAlignment="1">
      <alignment horizontal="center" vertical="center" wrapText="1"/>
    </xf>
    <xf numFmtId="0" fontId="20" fillId="0" borderId="13" xfId="0" applyFont="1" applyFill="1" applyBorder="1" applyAlignment="1">
      <alignment horizontal="right"/>
    </xf>
    <xf numFmtId="166" fontId="18" fillId="0" borderId="13" xfId="4" applyNumberFormat="1" applyFont="1" applyFill="1" applyBorder="1" applyAlignment="1">
      <alignment horizontal="right" wrapText="1"/>
    </xf>
    <xf numFmtId="0" fontId="11" fillId="0" borderId="0" xfId="0" applyFont="1" applyFill="1" applyBorder="1" applyAlignment="1">
      <alignment horizontal="center" vertical="center" wrapText="1"/>
    </xf>
    <xf numFmtId="167" fontId="23" fillId="0" borderId="4" xfId="6" quotePrefix="1" applyNumberFormat="1" applyFont="1" applyFill="1" applyBorder="1" applyAlignment="1">
      <alignment horizontal="right" vertical="center" wrapText="1"/>
    </xf>
    <xf numFmtId="0" fontId="21" fillId="0" borderId="13" xfId="19" applyFont="1" applyFill="1" applyBorder="1" applyAlignment="1">
      <alignment vertical="center"/>
    </xf>
    <xf numFmtId="0" fontId="21" fillId="0" borderId="13" xfId="19" applyFont="1" applyBorder="1" applyAlignment="1">
      <alignment horizontal="center" vertical="center"/>
    </xf>
    <xf numFmtId="0" fontId="21" fillId="0" borderId="13" xfId="19" applyFont="1" applyFill="1" applyBorder="1" applyAlignment="1">
      <alignment vertical="center" wrapText="1"/>
    </xf>
    <xf numFmtId="164" fontId="21" fillId="0" borderId="13" xfId="20" applyNumberFormat="1" applyFont="1" applyFill="1" applyBorder="1" applyAlignment="1">
      <alignment vertical="center" wrapText="1"/>
    </xf>
    <xf numFmtId="170" fontId="23" fillId="0" borderId="13" xfId="11" applyNumberFormat="1" applyFont="1" applyFill="1" applyBorder="1" applyAlignment="1">
      <alignment horizontal="right" vertical="center" wrapText="1"/>
    </xf>
    <xf numFmtId="0" fontId="11" fillId="0" borderId="13" xfId="0" applyFont="1" applyFill="1" applyBorder="1" applyAlignment="1">
      <alignment horizontal="center" vertical="center" wrapText="1"/>
    </xf>
    <xf numFmtId="9" fontId="20" fillId="0" borderId="0" xfId="1" applyFont="1"/>
    <xf numFmtId="43" fontId="21" fillId="0" borderId="0" xfId="25" applyFont="1" applyFill="1" applyBorder="1" applyAlignment="1">
      <alignment horizontal="right" vertical="center" wrapText="1"/>
    </xf>
    <xf numFmtId="167" fontId="23" fillId="0" borderId="4" xfId="6" applyNumberFormat="1" applyFont="1" applyFill="1" applyBorder="1" applyAlignment="1">
      <alignment horizontal="right" vertical="center" wrapText="1"/>
    </xf>
    <xf numFmtId="168" fontId="21" fillId="0" borderId="4" xfId="7" applyNumberFormat="1" applyFont="1" applyFill="1" applyBorder="1" applyAlignment="1">
      <alignment horizontal="right" vertical="center" wrapText="1"/>
    </xf>
    <xf numFmtId="0" fontId="20" fillId="0" borderId="13" xfId="19" applyFont="1" applyFill="1" applyBorder="1"/>
    <xf numFmtId="0" fontId="20" fillId="0" borderId="13" xfId="19" applyFont="1" applyBorder="1" applyAlignment="1">
      <alignment horizontal="center" vertical="center"/>
    </xf>
    <xf numFmtId="0" fontId="20" fillId="0" borderId="13" xfId="19" applyFont="1" applyFill="1" applyBorder="1" applyAlignment="1">
      <alignment horizontal="center" vertical="center"/>
    </xf>
    <xf numFmtId="0" fontId="20" fillId="0" borderId="13" xfId="19" applyFont="1" applyFill="1" applyBorder="1" applyAlignment="1">
      <alignment wrapText="1"/>
    </xf>
    <xf numFmtId="171" fontId="21" fillId="0" borderId="13" xfId="7" applyNumberFormat="1" applyFont="1" applyFill="1" applyBorder="1" applyAlignment="1">
      <alignment horizontal="right" vertical="center" wrapText="1"/>
    </xf>
    <xf numFmtId="167" fontId="20" fillId="0" borderId="0" xfId="0" applyNumberFormat="1" applyFont="1"/>
    <xf numFmtId="168" fontId="21" fillId="0" borderId="13" xfId="7" quotePrefix="1" applyNumberFormat="1" applyFont="1" applyFill="1" applyBorder="1" applyAlignment="1">
      <alignment horizontal="right" vertical="center" wrapText="1"/>
    </xf>
    <xf numFmtId="168" fontId="21" fillId="0" borderId="0" xfId="7" quotePrefix="1" applyNumberFormat="1" applyFont="1" applyFill="1" applyBorder="1" applyAlignment="1">
      <alignment horizontal="right" vertical="center" wrapText="1"/>
    </xf>
    <xf numFmtId="0" fontId="20" fillId="0" borderId="13" xfId="0" applyFont="1" applyFill="1" applyBorder="1" applyAlignment="1">
      <alignment horizontal="right" wrapText="1"/>
    </xf>
    <xf numFmtId="0" fontId="39" fillId="0" borderId="0" xfId="3" applyFont="1" applyFill="1" applyBorder="1" applyAlignment="1">
      <alignment vertical="center" wrapText="1"/>
    </xf>
    <xf numFmtId="167" fontId="10" fillId="0" borderId="13" xfId="6" applyNumberFormat="1" applyFont="1" applyFill="1" applyBorder="1" applyAlignment="1">
      <alignment horizontal="right" vertical="center" wrapText="1"/>
    </xf>
    <xf numFmtId="167" fontId="10" fillId="0" borderId="13" xfId="0" applyNumberFormat="1" applyFont="1" applyFill="1" applyBorder="1" applyAlignment="1">
      <alignment horizontal="right" vertical="center" wrapText="1"/>
    </xf>
    <xf numFmtId="167" fontId="23" fillId="0" borderId="0" xfId="8" applyNumberFormat="1" applyFont="1" applyFill="1" applyBorder="1" applyAlignment="1">
      <alignment horizontal="right" vertical="center" wrapText="1"/>
    </xf>
    <xf numFmtId="168" fontId="19" fillId="0" borderId="13" xfId="7" applyNumberFormat="1" applyFont="1" applyFill="1" applyBorder="1" applyAlignment="1">
      <alignment horizontal="right" vertical="center" wrapText="1"/>
    </xf>
    <xf numFmtId="167" fontId="23" fillId="0" borderId="0" xfId="6" quotePrefix="1" applyNumberFormat="1" applyFont="1" applyFill="1" applyBorder="1" applyAlignment="1">
      <alignment horizontal="right" vertical="center" wrapText="1"/>
    </xf>
    <xf numFmtId="9" fontId="11" fillId="0" borderId="13" xfId="1" applyFont="1" applyFill="1" applyBorder="1" applyAlignment="1">
      <alignment horizontal="center" vertical="center" wrapText="1"/>
    </xf>
    <xf numFmtId="0" fontId="23" fillId="0" borderId="0" xfId="3" applyFont="1" applyFill="1" applyBorder="1" applyAlignment="1">
      <alignment horizontal="left" vertical="center" wrapText="1" indent="1"/>
    </xf>
    <xf numFmtId="172" fontId="21" fillId="0" borderId="13" xfId="0" applyNumberFormat="1" applyFont="1" applyFill="1" applyBorder="1" applyAlignment="1">
      <alignment horizontal="right" vertical="center" wrapText="1"/>
    </xf>
    <xf numFmtId="172" fontId="10" fillId="0" borderId="13" xfId="6" applyNumberFormat="1" applyFont="1" applyFill="1" applyBorder="1" applyAlignment="1">
      <alignment horizontal="right" vertical="center" wrapText="1"/>
    </xf>
    <xf numFmtId="0" fontId="20" fillId="0" borderId="0" xfId="19" applyFont="1" applyBorder="1" applyAlignment="1">
      <alignment horizontal="center" vertical="center"/>
    </xf>
    <xf numFmtId="0" fontId="20" fillId="0" borderId="0" xfId="19" applyFont="1" applyFill="1" applyBorder="1" applyAlignment="1">
      <alignment wrapText="1"/>
    </xf>
    <xf numFmtId="167" fontId="10" fillId="0" borderId="0" xfId="0" applyNumberFormat="1" applyFont="1" applyFill="1" applyBorder="1" applyAlignment="1">
      <alignment horizontal="right" vertical="center" wrapText="1"/>
    </xf>
    <xf numFmtId="175" fontId="21" fillId="2" borderId="13" xfId="0" applyNumberFormat="1" applyFont="1" applyFill="1" applyBorder="1" applyAlignment="1">
      <alignment horizontal="right" vertical="center" wrapText="1"/>
    </xf>
    <xf numFmtId="175" fontId="23" fillId="0" borderId="13" xfId="6" applyNumberFormat="1" applyFont="1" applyFill="1" applyBorder="1" applyAlignment="1">
      <alignment horizontal="right" vertical="center" wrapText="1"/>
    </xf>
    <xf numFmtId="177" fontId="23" fillId="0" borderId="13" xfId="6" applyNumberFormat="1" applyFont="1" applyFill="1" applyBorder="1" applyAlignment="1">
      <alignment horizontal="right" vertical="center" wrapText="1"/>
    </xf>
    <xf numFmtId="177" fontId="21" fillId="0" borderId="13" xfId="7" applyNumberFormat="1" applyFont="1" applyFill="1" applyBorder="1" applyAlignment="1">
      <alignment horizontal="right" vertical="center" wrapText="1"/>
    </xf>
    <xf numFmtId="43" fontId="21" fillId="0" borderId="1" xfId="25" applyFont="1" applyFill="1" applyBorder="1" applyAlignment="1">
      <alignment horizontal="right" vertical="center" wrapText="1"/>
    </xf>
    <xf numFmtId="43" fontId="23" fillId="0" borderId="1" xfId="25" applyFont="1" applyFill="1" applyBorder="1" applyAlignment="1">
      <alignment horizontal="right" vertical="center" wrapText="1"/>
    </xf>
    <xf numFmtId="0" fontId="16" fillId="0" borderId="13" xfId="3" applyFont="1" applyFill="1" applyBorder="1" applyAlignment="1">
      <alignment vertical="center" wrapText="1"/>
    </xf>
    <xf numFmtId="9" fontId="10" fillId="0" borderId="4" xfId="1" applyFont="1" applyFill="1" applyBorder="1" applyAlignment="1">
      <alignment horizontal="right" vertical="center" wrapText="1"/>
    </xf>
    <xf numFmtId="9" fontId="19" fillId="0" borderId="4" xfId="1" applyFont="1" applyFill="1" applyBorder="1" applyAlignment="1">
      <alignment horizontal="right" vertical="center" wrapText="1"/>
    </xf>
    <xf numFmtId="9" fontId="21" fillId="2" borderId="0" xfId="1" applyFont="1" applyFill="1" applyBorder="1" applyAlignment="1">
      <alignment horizontal="right" vertical="center" wrapText="1"/>
    </xf>
    <xf numFmtId="166" fontId="11" fillId="0" borderId="0" xfId="4" quotePrefix="1"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20" fillId="0" borderId="0" xfId="0" applyFont="1" applyFill="1"/>
    <xf numFmtId="0" fontId="16" fillId="0" borderId="0" xfId="3" applyFont="1" applyFill="1" applyBorder="1" applyAlignment="1">
      <alignment horizontal="left" wrapText="1"/>
    </xf>
    <xf numFmtId="0" fontId="20" fillId="0" borderId="8" xfId="0" applyFont="1" applyFill="1" applyBorder="1" applyAlignment="1">
      <alignment horizontal="right" vertical="center" wrapText="1"/>
    </xf>
    <xf numFmtId="0" fontId="33" fillId="0" borderId="4" xfId="0" applyFont="1" applyFill="1" applyBorder="1" applyAlignment="1">
      <alignment horizontal="right" vertical="center" wrapText="1"/>
    </xf>
    <xf numFmtId="0" fontId="19" fillId="0" borderId="8" xfId="0" applyFont="1" applyFill="1" applyBorder="1" applyAlignment="1">
      <alignment horizontal="right" vertical="center" wrapText="1"/>
    </xf>
    <xf numFmtId="0" fontId="23" fillId="0" borderId="9" xfId="3" applyFont="1" applyFill="1" applyBorder="1" applyAlignment="1">
      <alignment vertical="center" wrapText="1"/>
    </xf>
    <xf numFmtId="167" fontId="23" fillId="0" borderId="2" xfId="6" applyNumberFormat="1" applyFont="1" applyFill="1" applyBorder="1" applyAlignment="1">
      <alignment horizontal="right" vertical="center" wrapText="1"/>
    </xf>
    <xf numFmtId="167" fontId="19" fillId="0" borderId="2" xfId="6" applyNumberFormat="1" applyFont="1" applyFill="1" applyBorder="1" applyAlignment="1">
      <alignment horizontal="right" vertical="center" wrapText="1"/>
    </xf>
    <xf numFmtId="0" fontId="23" fillId="0" borderId="11" xfId="3" applyFont="1" applyFill="1" applyBorder="1" applyAlignment="1">
      <alignment vertical="center" wrapText="1"/>
    </xf>
    <xf numFmtId="167" fontId="23" fillId="0" borderId="7" xfId="6" applyNumberFormat="1" applyFont="1" applyFill="1" applyBorder="1" applyAlignment="1">
      <alignment horizontal="right" vertical="center" wrapText="1"/>
    </xf>
    <xf numFmtId="167" fontId="10" fillId="0" borderId="0" xfId="6" applyNumberFormat="1" applyFont="1" applyFill="1" applyBorder="1" applyAlignment="1">
      <alignment horizontal="right" vertical="center" wrapText="1"/>
    </xf>
    <xf numFmtId="167" fontId="19" fillId="0" borderId="7" xfId="6" applyNumberFormat="1" applyFont="1" applyFill="1" applyBorder="1" applyAlignment="1">
      <alignment horizontal="right" vertical="center" wrapText="1"/>
    </xf>
    <xf numFmtId="0" fontId="23" fillId="0" borderId="10" xfId="3" applyFont="1" applyFill="1" applyBorder="1" applyAlignment="1">
      <alignment vertical="center" wrapText="1"/>
    </xf>
    <xf numFmtId="167" fontId="23" fillId="0" borderId="6" xfId="6" applyNumberFormat="1" applyFont="1" applyFill="1" applyBorder="1" applyAlignment="1">
      <alignment horizontal="right" vertical="center" wrapText="1"/>
    </xf>
    <xf numFmtId="167" fontId="19" fillId="0" borderId="6" xfId="6" applyNumberFormat="1" applyFont="1" applyFill="1" applyBorder="1" applyAlignment="1">
      <alignment horizontal="right" vertical="center" wrapText="1"/>
    </xf>
    <xf numFmtId="0" fontId="20" fillId="0" borderId="13" xfId="19" applyFont="1" applyBorder="1"/>
    <xf numFmtId="167" fontId="20" fillId="0" borderId="13" xfId="19" applyNumberFormat="1" applyFont="1" applyFill="1" applyBorder="1" applyAlignment="1">
      <alignment wrapText="1"/>
    </xf>
    <xf numFmtId="0" fontId="21" fillId="0" borderId="13" xfId="0" applyFont="1" applyFill="1" applyBorder="1" applyAlignment="1">
      <alignment horizontal="center" vertical="center" wrapText="1"/>
    </xf>
    <xf numFmtId="0" fontId="33" fillId="0" borderId="4" xfId="0" applyFont="1" applyFill="1" applyBorder="1" applyAlignment="1">
      <alignment vertical="center" wrapText="1"/>
    </xf>
    <xf numFmtId="0" fontId="19" fillId="0" borderId="5" xfId="0" applyFont="1" applyFill="1" applyBorder="1" applyAlignment="1">
      <alignment vertical="center" wrapText="1"/>
    </xf>
    <xf numFmtId="167" fontId="10" fillId="0" borderId="13" xfId="6" applyNumberFormat="1" applyFont="1" applyFill="1" applyBorder="1" applyAlignment="1">
      <alignment vertical="center" wrapText="1"/>
    </xf>
    <xf numFmtId="167" fontId="19" fillId="0" borderId="9" xfId="6" applyNumberFormat="1" applyFont="1" applyFill="1" applyBorder="1" applyAlignment="1">
      <alignment vertical="center" wrapText="1"/>
    </xf>
    <xf numFmtId="167" fontId="10" fillId="0" borderId="0" xfId="6" applyNumberFormat="1" applyFont="1" applyFill="1" applyBorder="1" applyAlignment="1">
      <alignment vertical="center" wrapText="1"/>
    </xf>
    <xf numFmtId="167" fontId="19" fillId="0" borderId="11" xfId="6" applyNumberFormat="1" applyFont="1" applyFill="1" applyBorder="1" applyAlignment="1">
      <alignment vertical="center" wrapText="1"/>
    </xf>
    <xf numFmtId="0" fontId="23" fillId="0" borderId="15" xfId="3" applyFont="1" applyFill="1" applyBorder="1" applyAlignment="1">
      <alignment horizontal="center" vertical="center" wrapText="1"/>
    </xf>
    <xf numFmtId="167" fontId="10" fillId="0" borderId="1" xfId="6" applyNumberFormat="1" applyFont="1" applyFill="1" applyBorder="1" applyAlignment="1">
      <alignment vertical="center" wrapText="1"/>
    </xf>
    <xf numFmtId="167" fontId="19" fillId="0" borderId="10" xfId="6" applyNumberFormat="1" applyFont="1" applyFill="1" applyBorder="1" applyAlignment="1">
      <alignment vertical="center" wrapText="1"/>
    </xf>
    <xf numFmtId="0" fontId="20" fillId="0" borderId="0" xfId="19" applyFont="1" applyBorder="1"/>
    <xf numFmtId="0" fontId="23" fillId="0" borderId="14" xfId="3" applyFont="1" applyFill="1" applyBorder="1" applyAlignment="1">
      <alignment horizontal="center" vertical="center" wrapText="1"/>
    </xf>
    <xf numFmtId="167" fontId="10" fillId="0" borderId="2" xfId="6" applyNumberFormat="1" applyFont="1" applyFill="1" applyBorder="1" applyAlignment="1">
      <alignment horizontal="right" vertical="center" wrapText="1"/>
    </xf>
    <xf numFmtId="167" fontId="23" fillId="0" borderId="9" xfId="6" applyNumberFormat="1" applyFont="1" applyFill="1" applyBorder="1" applyAlignment="1">
      <alignment horizontal="right" vertical="center" wrapText="1"/>
    </xf>
    <xf numFmtId="0" fontId="23" fillId="0" borderId="12" xfId="3" applyFont="1" applyFill="1" applyBorder="1" applyAlignment="1">
      <alignment horizontal="center" vertical="center" wrapText="1"/>
    </xf>
    <xf numFmtId="167" fontId="10" fillId="0" borderId="7" xfId="6" applyNumberFormat="1" applyFont="1" applyFill="1" applyBorder="1" applyAlignment="1">
      <alignment horizontal="right" vertical="center" wrapText="1"/>
    </xf>
    <xf numFmtId="167" fontId="23" fillId="0" borderId="11" xfId="6" applyNumberFormat="1" applyFont="1" applyFill="1" applyBorder="1" applyAlignment="1">
      <alignment horizontal="right" vertical="center" wrapText="1"/>
    </xf>
    <xf numFmtId="167" fontId="10" fillId="0" borderId="6" xfId="6" applyNumberFormat="1" applyFont="1" applyFill="1" applyBorder="1" applyAlignment="1">
      <alignment horizontal="right" vertical="center" wrapText="1"/>
    </xf>
    <xf numFmtId="167" fontId="23" fillId="0" borderId="10" xfId="6" applyNumberFormat="1" applyFont="1" applyFill="1" applyBorder="1" applyAlignment="1">
      <alignment horizontal="right" vertical="center" wrapText="1"/>
    </xf>
    <xf numFmtId="0" fontId="20" fillId="0" borderId="0" xfId="0" applyFont="1" applyFill="1" applyAlignment="1">
      <alignment horizontal="right" wrapText="1"/>
    </xf>
    <xf numFmtId="0" fontId="21" fillId="0" borderId="0" xfId="0" applyFont="1" applyFill="1" applyAlignment="1">
      <alignment horizontal="center" vertical="center" wrapText="1"/>
    </xf>
    <xf numFmtId="0" fontId="22" fillId="0" borderId="0" xfId="0" applyFont="1" applyAlignment="1">
      <alignment horizontal="center" vertical="center" wrapText="1"/>
    </xf>
    <xf numFmtId="0" fontId="9" fillId="0" borderId="0" xfId="0" applyFont="1" applyFill="1" applyAlignment="1">
      <alignment wrapText="1"/>
    </xf>
    <xf numFmtId="0" fontId="9" fillId="0" borderId="0" xfId="0" applyFont="1" applyFill="1" applyAlignment="1">
      <alignment horizontal="right" wrapText="1"/>
    </xf>
    <xf numFmtId="0" fontId="40" fillId="0" borderId="0" xfId="0" applyFont="1" applyFill="1" applyAlignment="1">
      <alignment horizontal="center" vertical="center" wrapText="1"/>
    </xf>
    <xf numFmtId="0" fontId="9" fillId="0" borderId="0" xfId="0" applyFont="1" applyFill="1"/>
    <xf numFmtId="0" fontId="9" fillId="0" borderId="0" xfId="0" applyFont="1" applyAlignment="1">
      <alignment horizontal="right" wrapText="1"/>
    </xf>
    <xf numFmtId="0" fontId="40" fillId="0" borderId="0" xfId="0" applyFont="1" applyAlignment="1">
      <alignment horizontal="center" vertical="center" wrapText="1"/>
    </xf>
    <xf numFmtId="0" fontId="9" fillId="0" borderId="0" xfId="0" applyFont="1" applyBorder="1"/>
    <xf numFmtId="165" fontId="15" fillId="0" borderId="0" xfId="5" applyNumberFormat="1" applyFont="1" applyFill="1" applyBorder="1" applyAlignment="1">
      <alignment horizontal="right" vertical="center" wrapText="1"/>
    </xf>
    <xf numFmtId="9" fontId="17" fillId="0" borderId="0" xfId="1" applyFont="1" applyFill="1" applyBorder="1" applyAlignment="1">
      <alignment horizontal="right" vertical="center" wrapText="1"/>
    </xf>
    <xf numFmtId="0" fontId="23" fillId="0" borderId="13" xfId="3" quotePrefix="1" applyFont="1" applyFill="1" applyBorder="1" applyAlignment="1">
      <alignment horizontal="center" vertical="center" wrapText="1"/>
    </xf>
    <xf numFmtId="9" fontId="21" fillId="0" borderId="13" xfId="0" quotePrefix="1" applyNumberFormat="1" applyFont="1" applyFill="1" applyBorder="1" applyAlignment="1">
      <alignment horizontal="right" vertical="center" wrapText="1"/>
    </xf>
    <xf numFmtId="0" fontId="20" fillId="0" borderId="13" xfId="0" applyFont="1" applyFill="1" applyBorder="1" applyAlignment="1">
      <alignment vertical="center"/>
    </xf>
    <xf numFmtId="0" fontId="23" fillId="0" borderId="13" xfId="3" applyFont="1" applyFill="1" applyBorder="1" applyAlignment="1">
      <alignment horizontal="right" vertical="center" wrapText="1"/>
    </xf>
    <xf numFmtId="0" fontId="30" fillId="0" borderId="0" xfId="4" applyFont="1" applyFill="1" applyBorder="1" applyAlignment="1">
      <alignment horizontal="center" vertical="center" wrapText="1"/>
    </xf>
    <xf numFmtId="172" fontId="21" fillId="0" borderId="0" xfId="0" applyNumberFormat="1" applyFont="1" applyFill="1" applyBorder="1" applyAlignment="1">
      <alignment horizontal="right" vertical="center" wrapText="1"/>
    </xf>
    <xf numFmtId="0" fontId="41" fillId="0" borderId="1" xfId="3" applyFont="1" applyFill="1" applyBorder="1" applyAlignment="1">
      <alignment horizontal="left" vertical="center" wrapText="1" indent="1"/>
    </xf>
    <xf numFmtId="0" fontId="20" fillId="0" borderId="1" xfId="0" applyFont="1" applyBorder="1"/>
    <xf numFmtId="0" fontId="41" fillId="0" borderId="0" xfId="3" applyFont="1" applyFill="1" applyBorder="1" applyAlignment="1">
      <alignment horizontal="left" vertical="center" wrapText="1" indent="1"/>
    </xf>
    <xf numFmtId="0" fontId="20" fillId="0" borderId="0" xfId="0" applyFont="1" applyFill="1" applyAlignment="1">
      <alignment horizontal="right" vertical="center"/>
    </xf>
    <xf numFmtId="167" fontId="19" fillId="0" borderId="4" xfId="0" applyNumberFormat="1" applyFont="1" applyFill="1" applyBorder="1" applyAlignment="1">
      <alignment horizontal="right" vertical="center" wrapText="1"/>
    </xf>
    <xf numFmtId="167" fontId="10" fillId="0" borderId="4" xfId="6" applyNumberFormat="1" applyFont="1" applyFill="1" applyBorder="1" applyAlignment="1">
      <alignment horizontal="right" vertical="center" wrapText="1"/>
    </xf>
    <xf numFmtId="0" fontId="33" fillId="0" borderId="4" xfId="0" applyFont="1" applyBorder="1"/>
    <xf numFmtId="167" fontId="41" fillId="0" borderId="0" xfId="6" applyNumberFormat="1" applyFont="1" applyFill="1" applyBorder="1" applyAlignment="1">
      <alignment horizontal="right" vertical="center" wrapText="1"/>
    </xf>
    <xf numFmtId="0" fontId="42" fillId="0" borderId="0" xfId="0" applyFont="1" applyBorder="1"/>
    <xf numFmtId="0" fontId="23" fillId="0" borderId="1" xfId="3" applyFont="1" applyFill="1" applyBorder="1" applyAlignment="1">
      <alignment horizontal="left" vertical="center" wrapText="1" indent="1"/>
    </xf>
    <xf numFmtId="167" fontId="41" fillId="0" borderId="1" xfId="6" applyNumberFormat="1" applyFont="1" applyFill="1" applyBorder="1" applyAlignment="1">
      <alignment horizontal="right" vertical="center" wrapText="1"/>
    </xf>
    <xf numFmtId="0" fontId="42" fillId="0" borderId="1" xfId="0" applyFont="1" applyBorder="1"/>
    <xf numFmtId="0" fontId="22" fillId="0" borderId="0" xfId="0" applyFont="1" applyAlignment="1">
      <alignment horizontal="left" vertical="center" wrapText="1"/>
    </xf>
    <xf numFmtId="10" fontId="20" fillId="0" borderId="0" xfId="1" applyNumberFormat="1" applyFont="1" applyAlignment="1">
      <alignment wrapText="1"/>
    </xf>
    <xf numFmtId="165" fontId="18" fillId="0" borderId="0" xfId="5" applyNumberFormat="1" applyFont="1" applyFill="1" applyBorder="1" applyAlignment="1">
      <alignment horizontal="center" vertical="center" wrapText="1"/>
    </xf>
    <xf numFmtId="0" fontId="22" fillId="0" borderId="0" xfId="0" applyFont="1" applyFill="1" applyAlignment="1">
      <alignment horizontal="center" vertical="center"/>
    </xf>
    <xf numFmtId="0" fontId="23" fillId="0" borderId="13" xfId="3" applyFont="1" applyFill="1" applyBorder="1" applyAlignment="1">
      <alignment horizontal="left" vertical="center" wrapText="1"/>
    </xf>
    <xf numFmtId="0" fontId="22" fillId="0" borderId="13" xfId="0" applyFont="1" applyFill="1" applyBorder="1" applyAlignment="1">
      <alignment horizontal="center" vertical="center"/>
    </xf>
    <xf numFmtId="0" fontId="22" fillId="0" borderId="17" xfId="0" applyFont="1" applyBorder="1" applyAlignment="1">
      <alignment horizontal="center" vertical="center"/>
    </xf>
    <xf numFmtId="0" fontId="23" fillId="0" borderId="0" xfId="3" applyFont="1" applyFill="1" applyBorder="1" applyAlignment="1">
      <alignment horizontal="left" vertical="center" wrapText="1"/>
    </xf>
    <xf numFmtId="0" fontId="23" fillId="0" borderId="0" xfId="3" quotePrefix="1" applyFont="1" applyFill="1" applyBorder="1" applyAlignment="1">
      <alignment horizontal="center" vertical="center" wrapText="1"/>
    </xf>
    <xf numFmtId="0" fontId="22" fillId="0" borderId="0" xfId="0" applyFont="1" applyFill="1" applyBorder="1" applyAlignment="1">
      <alignment horizontal="center" vertical="center"/>
    </xf>
    <xf numFmtId="9" fontId="23" fillId="0" borderId="0" xfId="1" quotePrefix="1" applyFont="1" applyFill="1" applyBorder="1" applyAlignment="1">
      <alignment horizontal="right" vertical="center" wrapText="1"/>
    </xf>
    <xf numFmtId="0" fontId="11" fillId="0" borderId="0" xfId="0" applyFont="1" applyBorder="1" applyAlignment="1">
      <alignment horizontal="center" vertical="center" wrapText="1"/>
    </xf>
    <xf numFmtId="0" fontId="10" fillId="0" borderId="4" xfId="3" applyFont="1" applyFill="1" applyBorder="1" applyAlignment="1">
      <alignment horizontal="left" vertical="center" wrapText="1"/>
    </xf>
    <xf numFmtId="0" fontId="23" fillId="0" borderId="4" xfId="3" quotePrefix="1" applyFont="1" applyFill="1" applyBorder="1" applyAlignment="1">
      <alignment horizontal="center" vertical="center" wrapText="1"/>
    </xf>
    <xf numFmtId="9" fontId="23" fillId="0" borderId="4" xfId="1" quotePrefix="1" applyFont="1" applyFill="1" applyBorder="1" applyAlignment="1">
      <alignment horizontal="right" vertical="center" wrapText="1"/>
    </xf>
    <xf numFmtId="0" fontId="43" fillId="0" borderId="4" xfId="0" applyFont="1" applyFill="1" applyBorder="1" applyAlignment="1">
      <alignment horizontal="center" vertical="center"/>
    </xf>
    <xf numFmtId="0" fontId="43" fillId="0" borderId="4" xfId="0" applyFont="1" applyBorder="1" applyAlignment="1">
      <alignment horizontal="center" vertical="center"/>
    </xf>
    <xf numFmtId="0" fontId="23" fillId="0" borderId="1" xfId="3" applyFont="1" applyFill="1" applyBorder="1" applyAlignment="1">
      <alignment horizontal="left" vertical="center" wrapText="1"/>
    </xf>
    <xf numFmtId="0" fontId="23" fillId="0" borderId="1" xfId="3" quotePrefix="1" applyFont="1" applyFill="1" applyBorder="1" applyAlignment="1">
      <alignment horizontal="center" vertical="center" wrapText="1"/>
    </xf>
    <xf numFmtId="9" fontId="23" fillId="0" borderId="1" xfId="1" quotePrefix="1" applyFont="1" applyFill="1" applyBorder="1" applyAlignment="1">
      <alignment horizontal="right" vertical="center" wrapText="1"/>
    </xf>
    <xf numFmtId="0" fontId="22" fillId="0" borderId="1" xfId="0" applyFont="1" applyFill="1" applyBorder="1" applyAlignment="1">
      <alignment horizontal="center" vertical="center"/>
    </xf>
    <xf numFmtId="0" fontId="21" fillId="0" borderId="0" xfId="0" applyFont="1" applyFill="1" applyAlignment="1">
      <alignment vertical="center"/>
    </xf>
    <xf numFmtId="0" fontId="21" fillId="0" borderId="0" xfId="3" quotePrefix="1" applyFont="1" applyFill="1" applyBorder="1" applyAlignment="1">
      <alignment horizontal="center" vertical="center" wrapText="1"/>
    </xf>
    <xf numFmtId="9" fontId="21" fillId="0" borderId="0" xfId="1" quotePrefix="1" applyFont="1" applyFill="1" applyBorder="1" applyAlignment="1">
      <alignment horizontal="right" vertical="center" wrapText="1"/>
    </xf>
    <xf numFmtId="0" fontId="11" fillId="0" borderId="0" xfId="0" applyFont="1" applyFill="1" applyBorder="1" applyAlignment="1">
      <alignment horizontal="center" vertical="center"/>
    </xf>
    <xf numFmtId="0" fontId="21" fillId="0" borderId="0" xfId="0" applyFont="1"/>
    <xf numFmtId="0" fontId="21" fillId="0" borderId="0" xfId="3" applyFont="1" applyFill="1" applyBorder="1" applyAlignment="1">
      <alignment horizontal="left" vertical="center" wrapText="1"/>
    </xf>
    <xf numFmtId="0" fontId="20" fillId="0" borderId="13" xfId="0" applyFont="1" applyFill="1" applyBorder="1"/>
    <xf numFmtId="167" fontId="21" fillId="0" borderId="13" xfId="7" applyNumberFormat="1" applyFont="1" applyFill="1" applyBorder="1" applyAlignment="1">
      <alignment horizontal="right" vertical="center" wrapText="1"/>
    </xf>
    <xf numFmtId="172" fontId="23" fillId="0" borderId="13" xfId="6" quotePrefix="1" applyNumberFormat="1" applyFont="1" applyFill="1" applyBorder="1" applyAlignment="1">
      <alignment horizontal="right" vertical="center" wrapText="1"/>
    </xf>
    <xf numFmtId="172" fontId="23" fillId="0" borderId="0" xfId="6" quotePrefix="1" applyNumberFormat="1" applyFont="1" applyFill="1" applyBorder="1" applyAlignment="1">
      <alignment horizontal="right" vertical="center" wrapText="1"/>
    </xf>
    <xf numFmtId="167" fontId="21" fillId="0" borderId="0" xfId="7" applyNumberFormat="1" applyFont="1" applyFill="1" applyBorder="1" applyAlignment="1">
      <alignment horizontal="right" vertical="center" wrapText="1"/>
    </xf>
    <xf numFmtId="0" fontId="21" fillId="0" borderId="13" xfId="3" applyFont="1" applyFill="1" applyBorder="1" applyAlignment="1">
      <alignment horizontal="left" vertical="center" wrapText="1"/>
    </xf>
    <xf numFmtId="0" fontId="21" fillId="0" borderId="13" xfId="3" quotePrefix="1" applyFont="1" applyFill="1" applyBorder="1" applyAlignment="1">
      <alignment horizontal="center" vertical="center" wrapText="1"/>
    </xf>
    <xf numFmtId="172" fontId="11" fillId="0" borderId="13" xfId="6" applyNumberFormat="1" applyFont="1" applyFill="1" applyBorder="1" applyAlignment="1">
      <alignment horizontal="center" vertical="center" wrapText="1"/>
    </xf>
    <xf numFmtId="0" fontId="11" fillId="0" borderId="13" xfId="0" applyFont="1" applyBorder="1" applyAlignment="1">
      <alignment horizontal="center" vertical="center"/>
    </xf>
    <xf numFmtId="172" fontId="11" fillId="0" borderId="0" xfId="6" applyNumberFormat="1" applyFont="1" applyFill="1" applyBorder="1" applyAlignment="1">
      <alignment horizontal="center" vertical="center" wrapText="1"/>
    </xf>
    <xf numFmtId="172" fontId="21" fillId="0" borderId="0" xfId="6" quotePrefix="1" applyNumberFormat="1" applyFont="1" applyFill="1" applyBorder="1" applyAlignment="1">
      <alignment horizontal="right" vertical="center" wrapText="1"/>
    </xf>
    <xf numFmtId="172" fontId="19" fillId="0" borderId="4" xfId="0" applyNumberFormat="1" applyFont="1" applyFill="1" applyBorder="1" applyAlignment="1">
      <alignment horizontal="right" vertical="center" wrapText="1"/>
    </xf>
    <xf numFmtId="172" fontId="19" fillId="0" borderId="4" xfId="7" applyNumberFormat="1" applyFont="1" applyFill="1" applyBorder="1" applyAlignment="1">
      <alignment horizontal="right" vertical="center" wrapText="1"/>
    </xf>
    <xf numFmtId="172" fontId="10" fillId="0" borderId="4" xfId="6" applyNumberFormat="1" applyFont="1" applyFill="1" applyBorder="1" applyAlignment="1">
      <alignment horizontal="right" vertical="center" wrapText="1"/>
    </xf>
    <xf numFmtId="0" fontId="22" fillId="0" borderId="4" xfId="0" applyFont="1" applyFill="1" applyBorder="1" applyAlignment="1">
      <alignment horizontal="center" vertical="center"/>
    </xf>
    <xf numFmtId="0" fontId="22" fillId="0" borderId="4" xfId="0" applyFont="1" applyBorder="1" applyAlignment="1">
      <alignment horizontal="center" vertical="center"/>
    </xf>
    <xf numFmtId="172" fontId="23" fillId="0" borderId="0" xfId="6" applyNumberFormat="1" applyFont="1" applyFill="1" applyBorder="1" applyAlignment="1">
      <alignment horizontal="right" vertical="center" wrapText="1"/>
    </xf>
    <xf numFmtId="0" fontId="33" fillId="0" borderId="0" xfId="0" applyFont="1" applyFill="1" applyBorder="1"/>
    <xf numFmtId="0" fontId="43" fillId="0" borderId="0" xfId="0" applyFont="1" applyBorder="1" applyAlignment="1">
      <alignment horizontal="center" vertical="center"/>
    </xf>
    <xf numFmtId="0" fontId="33" fillId="0" borderId="13" xfId="0" applyFont="1" applyFill="1" applyBorder="1"/>
    <xf numFmtId="0" fontId="43" fillId="0" borderId="13" xfId="0" applyFont="1" applyBorder="1" applyAlignment="1">
      <alignment horizontal="center" vertical="center"/>
    </xf>
    <xf numFmtId="9" fontId="23" fillId="0" borderId="13" xfId="1" quotePrefix="1" applyFont="1" applyFill="1" applyBorder="1" applyAlignment="1">
      <alignment horizontal="right" vertical="center" wrapText="1"/>
    </xf>
    <xf numFmtId="0" fontId="16" fillId="0" borderId="4" xfId="3" applyFont="1" applyBorder="1" applyAlignment="1">
      <alignment vertical="center" wrapText="1"/>
    </xf>
    <xf numFmtId="0" fontId="20" fillId="0" borderId="4" xfId="0" applyFont="1" applyFill="1" applyBorder="1"/>
    <xf numFmtId="0" fontId="11" fillId="0" borderId="4" xfId="0" applyFont="1" applyBorder="1" applyAlignment="1">
      <alignment horizontal="center" vertical="center" wrapText="1"/>
    </xf>
    <xf numFmtId="0" fontId="10" fillId="0" borderId="13" xfId="3" applyFont="1" applyBorder="1" applyAlignment="1">
      <alignment vertical="center" wrapText="1"/>
    </xf>
    <xf numFmtId="0" fontId="23" fillId="0" borderId="4" xfId="3" applyFont="1" applyBorder="1" applyAlignment="1">
      <alignment vertical="center" wrapText="1"/>
    </xf>
    <xf numFmtId="0" fontId="23" fillId="0" borderId="4" xfId="3" quotePrefix="1" applyFont="1" applyBorder="1" applyAlignment="1">
      <alignment horizontal="center" vertical="center" wrapText="1"/>
    </xf>
    <xf numFmtId="9" fontId="21" fillId="0" borderId="4" xfId="1" applyNumberFormat="1" applyFont="1" applyFill="1" applyBorder="1" applyAlignment="1">
      <alignment horizontal="right" vertical="center" wrapText="1"/>
    </xf>
    <xf numFmtId="0" fontId="23" fillId="0" borderId="0" xfId="3" quotePrefix="1" applyFont="1" applyAlignment="1">
      <alignment horizontal="center" vertical="center" wrapText="1"/>
    </xf>
    <xf numFmtId="9" fontId="19" fillId="0" borderId="13" xfId="1" applyNumberFormat="1" applyFont="1" applyFill="1" applyBorder="1"/>
    <xf numFmtId="9" fontId="19" fillId="0" borderId="13" xfId="0" applyNumberFormat="1" applyFont="1" applyFill="1" applyBorder="1"/>
    <xf numFmtId="9" fontId="21" fillId="0" borderId="4" xfId="0" applyNumberFormat="1" applyFont="1" applyFill="1" applyBorder="1" applyAlignment="1">
      <alignment horizontal="right" vertical="center" wrapText="1"/>
    </xf>
    <xf numFmtId="9" fontId="21" fillId="0" borderId="0" xfId="1" quotePrefix="1" applyNumberFormat="1" applyFont="1" applyFill="1" applyBorder="1" applyAlignment="1">
      <alignment horizontal="right" vertical="center" wrapText="1"/>
    </xf>
    <xf numFmtId="0" fontId="33" fillId="0" borderId="4" xfId="0" applyFont="1" applyBorder="1" applyAlignment="1">
      <alignment horizontal="left" vertical="center"/>
    </xf>
    <xf numFmtId="0" fontId="20" fillId="0" borderId="4" xfId="0" applyFont="1" applyFill="1" applyBorder="1" applyAlignment="1">
      <alignment horizontal="center" vertical="center"/>
    </xf>
    <xf numFmtId="0" fontId="23" fillId="0" borderId="0" xfId="3" applyFont="1" applyAlignment="1">
      <alignment horizontal="left" vertical="center" wrapText="1"/>
    </xf>
    <xf numFmtId="0" fontId="23" fillId="0" borderId="1" xfId="3" applyFont="1" applyBorder="1" applyAlignment="1">
      <alignment horizontal="left" vertical="center" wrapText="1"/>
    </xf>
    <xf numFmtId="0" fontId="23" fillId="0" borderId="1" xfId="3" quotePrefix="1" applyFont="1" applyBorder="1" applyAlignment="1">
      <alignment horizontal="center" vertical="center" wrapText="1"/>
    </xf>
    <xf numFmtId="0" fontId="23" fillId="0" borderId="16" xfId="3" applyFont="1" applyBorder="1" applyAlignment="1">
      <alignment horizontal="left" vertical="center" wrapText="1"/>
    </xf>
    <xf numFmtId="0" fontId="23" fillId="0" borderId="16" xfId="3" quotePrefix="1" applyFont="1" applyBorder="1" applyAlignment="1">
      <alignment horizontal="center" vertical="center" wrapText="1"/>
    </xf>
    <xf numFmtId="9" fontId="21" fillId="0" borderId="16" xfId="1" applyNumberFormat="1" applyFont="1" applyFill="1" applyBorder="1" applyAlignment="1">
      <alignment horizontal="right" vertical="center" wrapText="1"/>
    </xf>
    <xf numFmtId="9" fontId="21" fillId="0" borderId="16" xfId="1" applyFont="1" applyFill="1" applyBorder="1" applyAlignment="1">
      <alignment horizontal="right" vertical="center" wrapText="1"/>
    </xf>
    <xf numFmtId="9" fontId="23" fillId="0" borderId="16" xfId="1" applyFont="1" applyFill="1" applyBorder="1" applyAlignment="1">
      <alignment horizontal="right" vertical="center" wrapText="1"/>
    </xf>
    <xf numFmtId="0" fontId="22" fillId="0" borderId="16" xfId="0" applyFont="1" applyFill="1" applyBorder="1" applyAlignment="1">
      <alignment horizontal="center" vertical="center"/>
    </xf>
    <xf numFmtId="0" fontId="22" fillId="0" borderId="16" xfId="0" applyFont="1" applyBorder="1" applyAlignment="1">
      <alignment horizontal="center" vertical="center"/>
    </xf>
    <xf numFmtId="0" fontId="23" fillId="0" borderId="13" xfId="3" applyFont="1" applyBorder="1" applyAlignment="1">
      <alignment vertical="center" wrapText="1"/>
    </xf>
    <xf numFmtId="0" fontId="23" fillId="0" borderId="13" xfId="3" quotePrefix="1" applyFont="1" applyBorder="1" applyAlignment="1">
      <alignment horizontal="center" vertical="center" wrapText="1"/>
    </xf>
    <xf numFmtId="0" fontId="23" fillId="0" borderId="13" xfId="3" quotePrefix="1" applyFont="1" applyFill="1" applyBorder="1" applyAlignment="1">
      <alignment horizontal="right" vertical="center" wrapText="1"/>
    </xf>
    <xf numFmtId="0" fontId="16" fillId="0" borderId="0" xfId="3" applyFont="1" applyAlignment="1">
      <alignment vertical="center" wrapText="1"/>
    </xf>
    <xf numFmtId="9" fontId="33" fillId="0" borderId="0" xfId="0" applyNumberFormat="1" applyFont="1" applyFill="1"/>
    <xf numFmtId="9" fontId="33" fillId="0" borderId="13" xfId="0" applyNumberFormat="1" applyFont="1" applyFill="1" applyBorder="1"/>
    <xf numFmtId="0" fontId="23" fillId="0" borderId="13" xfId="3" applyFont="1" applyBorder="1" applyAlignment="1">
      <alignment horizontal="left" vertical="center" wrapText="1"/>
    </xf>
    <xf numFmtId="171" fontId="21" fillId="0" borderId="13" xfId="1" applyNumberFormat="1" applyFont="1" applyFill="1" applyBorder="1" applyAlignment="1">
      <alignment horizontal="right" vertical="center" wrapText="1"/>
    </xf>
    <xf numFmtId="171" fontId="23" fillId="0" borderId="13" xfId="1" applyNumberFormat="1" applyFont="1" applyFill="1" applyBorder="1" applyAlignment="1">
      <alignment horizontal="right" vertical="center" wrapText="1"/>
    </xf>
    <xf numFmtId="9" fontId="21" fillId="0" borderId="0" xfId="1" applyNumberFormat="1" applyFont="1" applyFill="1" applyAlignment="1">
      <alignment horizontal="right" vertical="center" wrapText="1"/>
    </xf>
    <xf numFmtId="9" fontId="23" fillId="0" borderId="0" xfId="1" applyNumberFormat="1" applyFont="1" applyFill="1" applyAlignment="1">
      <alignment horizontal="right" vertical="center" wrapText="1"/>
    </xf>
    <xf numFmtId="9" fontId="22" fillId="0" borderId="0" xfId="1" applyFont="1" applyAlignment="1">
      <alignment horizontal="center" vertical="center"/>
    </xf>
    <xf numFmtId="0" fontId="33" fillId="0" borderId="0" xfId="0" applyFont="1" applyFill="1"/>
    <xf numFmtId="167" fontId="19" fillId="0" borderId="13" xfId="0" quotePrefix="1" applyNumberFormat="1" applyFont="1" applyFill="1" applyBorder="1" applyAlignment="1">
      <alignment horizontal="right" vertical="center" wrapText="1"/>
    </xf>
    <xf numFmtId="167" fontId="19" fillId="0" borderId="13" xfId="7" applyNumberFormat="1" applyFont="1" applyFill="1" applyBorder="1" applyAlignment="1">
      <alignment horizontal="right" vertical="center" wrapText="1"/>
    </xf>
    <xf numFmtId="172" fontId="23" fillId="0" borderId="13" xfId="6" applyNumberFormat="1" applyFont="1" applyFill="1" applyBorder="1" applyAlignment="1">
      <alignment horizontal="right" vertical="center" wrapText="1"/>
    </xf>
    <xf numFmtId="0" fontId="43" fillId="0" borderId="13" xfId="0" applyFont="1" applyFill="1" applyBorder="1" applyAlignment="1">
      <alignment horizontal="center" vertical="center"/>
    </xf>
    <xf numFmtId="0" fontId="44" fillId="0" borderId="13" xfId="0" applyFont="1" applyBorder="1" applyAlignment="1">
      <alignment horizontal="center" vertical="center"/>
    </xf>
    <xf numFmtId="167" fontId="21" fillId="0" borderId="0" xfId="0" applyNumberFormat="1" applyFont="1" applyFill="1" applyAlignment="1">
      <alignment horizontal="right" vertical="center" wrapText="1"/>
    </xf>
    <xf numFmtId="167" fontId="21" fillId="0" borderId="0" xfId="7" applyNumberFormat="1" applyFont="1" applyFill="1" applyAlignment="1">
      <alignment horizontal="right" vertical="center" wrapText="1"/>
    </xf>
    <xf numFmtId="167" fontId="23" fillId="0" borderId="0" xfId="6" applyNumberFormat="1" applyFont="1" applyFill="1" applyAlignment="1">
      <alignment horizontal="right" vertical="center" wrapText="1"/>
    </xf>
    <xf numFmtId="167" fontId="19" fillId="0" borderId="13" xfId="0" applyNumberFormat="1" applyFont="1" applyFill="1" applyBorder="1" applyAlignment="1">
      <alignment horizontal="right" vertical="center" wrapText="1"/>
    </xf>
    <xf numFmtId="172" fontId="21" fillId="0" borderId="1" xfId="0" applyNumberFormat="1" applyFont="1" applyFill="1" applyBorder="1" applyAlignment="1">
      <alignment horizontal="right" vertical="center" wrapText="1"/>
    </xf>
    <xf numFmtId="167" fontId="21" fillId="0" borderId="1" xfId="7" applyNumberFormat="1" applyFont="1" applyFill="1" applyBorder="1" applyAlignment="1">
      <alignment horizontal="right" vertical="center" wrapText="1"/>
    </xf>
    <xf numFmtId="172" fontId="21" fillId="0" borderId="0" xfId="0" applyNumberFormat="1" applyFont="1" applyFill="1" applyAlignment="1">
      <alignment horizontal="right" vertical="center" wrapText="1"/>
    </xf>
    <xf numFmtId="171" fontId="21" fillId="0" borderId="0" xfId="1" applyNumberFormat="1" applyFont="1" applyFill="1" applyAlignment="1">
      <alignment horizontal="right" vertical="center" wrapText="1"/>
    </xf>
    <xf numFmtId="9" fontId="21" fillId="0" borderId="0" xfId="1" applyFont="1" applyFill="1" applyAlignment="1">
      <alignment horizontal="right" vertical="center" wrapText="1"/>
    </xf>
    <xf numFmtId="172" fontId="23" fillId="0" borderId="0" xfId="6" applyNumberFormat="1" applyFont="1" applyFill="1" applyAlignment="1">
      <alignment horizontal="right" vertical="center" wrapText="1"/>
    </xf>
    <xf numFmtId="9" fontId="33" fillId="0" borderId="13" xfId="1" applyFont="1" applyFill="1" applyBorder="1"/>
    <xf numFmtId="174" fontId="33" fillId="0" borderId="13" xfId="0" applyNumberFormat="1" applyFont="1" applyFill="1" applyBorder="1"/>
    <xf numFmtId="172" fontId="21" fillId="0" borderId="0" xfId="7" applyNumberFormat="1" applyFont="1" applyFill="1" applyAlignment="1">
      <alignment horizontal="right" vertical="center" wrapText="1"/>
    </xf>
    <xf numFmtId="172" fontId="33" fillId="0" borderId="13" xfId="0" applyNumberFormat="1" applyFont="1" applyFill="1" applyBorder="1"/>
    <xf numFmtId="0" fontId="10" fillId="3" borderId="13" xfId="3" applyFont="1" applyFill="1" applyBorder="1" applyAlignment="1">
      <alignment vertical="center" wrapText="1"/>
    </xf>
    <xf numFmtId="172" fontId="23" fillId="0" borderId="1" xfId="6" applyNumberFormat="1" applyFont="1" applyFill="1" applyBorder="1" applyAlignment="1">
      <alignment horizontal="right" vertical="center" wrapText="1"/>
    </xf>
    <xf numFmtId="0" fontId="33" fillId="0" borderId="14" xfId="0" applyFont="1" applyFill="1" applyBorder="1" applyAlignment="1">
      <alignment horizontal="center"/>
    </xf>
    <xf numFmtId="0" fontId="33" fillId="0" borderId="13" xfId="0" applyFont="1" applyFill="1" applyBorder="1" applyAlignment="1">
      <alignment horizontal="center"/>
    </xf>
    <xf numFmtId="0" fontId="33" fillId="0" borderId="2" xfId="0" applyFont="1" applyFill="1" applyBorder="1" applyAlignment="1">
      <alignment horizontal="center"/>
    </xf>
    <xf numFmtId="0" fontId="16" fillId="0" borderId="0" xfId="3" applyFont="1" applyAlignment="1">
      <alignment wrapText="1"/>
    </xf>
    <xf numFmtId="0" fontId="20" fillId="0" borderId="14" xfId="0" applyFont="1" applyFill="1" applyBorder="1" applyAlignment="1">
      <alignment horizontal="right" vertical="center" wrapText="1"/>
    </xf>
    <xf numFmtId="0" fontId="20" fillId="0" borderId="9" xfId="0" applyFont="1" applyFill="1" applyBorder="1" applyAlignment="1">
      <alignment horizontal="right" vertical="center" wrapText="1"/>
    </xf>
    <xf numFmtId="0" fontId="23" fillId="0" borderId="14" xfId="3" applyFont="1" applyBorder="1" applyAlignment="1">
      <alignment vertical="center" wrapText="1"/>
    </xf>
    <xf numFmtId="0" fontId="20" fillId="0" borderId="2" xfId="0" applyFont="1" applyBorder="1" applyAlignment="1">
      <alignment horizontal="center" vertical="center"/>
    </xf>
    <xf numFmtId="167" fontId="21" fillId="0" borderId="14" xfId="7" applyNumberFormat="1" applyFont="1" applyFill="1" applyBorder="1" applyAlignment="1">
      <alignment horizontal="right" vertical="center" wrapText="1"/>
    </xf>
    <xf numFmtId="171" fontId="21" fillId="0" borderId="9" xfId="1" applyNumberFormat="1" applyFont="1" applyFill="1" applyBorder="1" applyAlignment="1">
      <alignment horizontal="right" vertical="center" wrapText="1"/>
    </xf>
    <xf numFmtId="0" fontId="23" fillId="0" borderId="12" xfId="3" applyFont="1" applyBorder="1" applyAlignment="1">
      <alignment vertical="center" wrapText="1"/>
    </xf>
    <xf numFmtId="0" fontId="20" fillId="0" borderId="7" xfId="0" applyFont="1" applyBorder="1" applyAlignment="1">
      <alignment horizontal="center" vertical="center"/>
    </xf>
    <xf numFmtId="167" fontId="21" fillId="0" borderId="12" xfId="7" applyNumberFormat="1" applyFont="1" applyFill="1" applyBorder="1" applyAlignment="1">
      <alignment horizontal="right" vertical="center" wrapText="1"/>
    </xf>
    <xf numFmtId="171" fontId="21" fillId="0" borderId="11" xfId="1" applyNumberFormat="1" applyFont="1" applyFill="1" applyBorder="1" applyAlignment="1">
      <alignment horizontal="right" vertical="center" wrapText="1"/>
    </xf>
    <xf numFmtId="0" fontId="23" fillId="0" borderId="15" xfId="3" applyFont="1" applyBorder="1" applyAlignment="1">
      <alignment vertical="center" wrapText="1"/>
    </xf>
    <xf numFmtId="0" fontId="20" fillId="0" borderId="6" xfId="0" applyFont="1" applyBorder="1" applyAlignment="1">
      <alignment horizontal="center" vertical="center"/>
    </xf>
    <xf numFmtId="167" fontId="21" fillId="0" borderId="15" xfId="7" applyNumberFormat="1" applyFont="1" applyFill="1" applyBorder="1" applyAlignment="1">
      <alignment horizontal="right" vertical="center" wrapText="1"/>
    </xf>
    <xf numFmtId="171" fontId="21" fillId="0" borderId="10" xfId="1" applyNumberFormat="1" applyFont="1" applyFill="1" applyBorder="1" applyAlignment="1">
      <alignment horizontal="right" vertical="center" wrapText="1"/>
    </xf>
    <xf numFmtId="0" fontId="16" fillId="0" borderId="0" xfId="3" applyFont="1" applyBorder="1" applyAlignment="1">
      <alignment vertical="center" wrapText="1"/>
    </xf>
    <xf numFmtId="0" fontId="20" fillId="0" borderId="0" xfId="0" applyFont="1" applyFill="1" applyBorder="1" applyAlignment="1">
      <alignment horizontal="right" vertical="center" wrapText="1"/>
    </xf>
    <xf numFmtId="0" fontId="23" fillId="0" borderId="14" xfId="3" applyFont="1" applyFill="1" applyBorder="1" applyAlignment="1">
      <alignment vertical="center" wrapText="1"/>
    </xf>
    <xf numFmtId="0" fontId="23" fillId="0" borderId="12" xfId="3" applyFont="1" applyFill="1" applyBorder="1" applyAlignment="1">
      <alignment vertical="center" wrapText="1"/>
    </xf>
    <xf numFmtId="0" fontId="23" fillId="0" borderId="15" xfId="3" applyFont="1" applyFill="1" applyBorder="1" applyAlignment="1">
      <alignment vertical="center" wrapText="1"/>
    </xf>
    <xf numFmtId="0" fontId="20" fillId="0" borderId="0" xfId="0" applyFont="1" applyFill="1" applyAlignment="1">
      <alignment horizontal="center" vertical="center"/>
    </xf>
    <xf numFmtId="0" fontId="12" fillId="0" borderId="0" xfId="0" applyFont="1" applyAlignment="1">
      <alignment horizontal="left" vertical="center"/>
    </xf>
    <xf numFmtId="0" fontId="33" fillId="0" borderId="0" xfId="0" applyFont="1" applyAlignment="1">
      <alignment horizontal="center" vertical="center"/>
    </xf>
    <xf numFmtId="0" fontId="43" fillId="0" borderId="0" xfId="0" applyFont="1" applyAlignment="1">
      <alignment horizontal="center" vertical="center"/>
    </xf>
    <xf numFmtId="4" fontId="21" fillId="2" borderId="13" xfId="0" applyNumberFormat="1" applyFont="1" applyFill="1" applyBorder="1" applyAlignment="1">
      <alignment horizontal="right" vertical="center" wrapText="1"/>
    </xf>
    <xf numFmtId="4" fontId="21" fillId="0" borderId="13" xfId="7" applyNumberFormat="1" applyFont="1" applyFill="1" applyBorder="1" applyAlignment="1">
      <alignment horizontal="right" vertical="center" wrapText="1"/>
    </xf>
    <xf numFmtId="4" fontId="21" fillId="0" borderId="13" xfId="6" applyNumberFormat="1" applyFont="1" applyFill="1" applyBorder="1" applyAlignment="1">
      <alignment horizontal="right" vertical="center" wrapText="1"/>
    </xf>
    <xf numFmtId="173" fontId="21" fillId="2" borderId="0" xfId="0" quotePrefix="1" applyNumberFormat="1" applyFont="1" applyFill="1" applyBorder="1" applyAlignment="1">
      <alignment horizontal="right" vertical="center" wrapText="1"/>
    </xf>
    <xf numFmtId="173" fontId="21" fillId="0" borderId="0" xfId="7" applyNumberFormat="1" applyFont="1" applyFill="1" applyBorder="1" applyAlignment="1">
      <alignment horizontal="right" vertical="center" wrapText="1"/>
    </xf>
    <xf numFmtId="173" fontId="21" fillId="0" borderId="0" xfId="6" applyNumberFormat="1" applyFont="1" applyFill="1" applyBorder="1" applyAlignment="1">
      <alignment horizontal="right" vertical="center" wrapText="1"/>
    </xf>
    <xf numFmtId="172" fontId="21" fillId="0" borderId="0" xfId="6" applyNumberFormat="1" applyFont="1" applyFill="1" applyBorder="1" applyAlignment="1">
      <alignment horizontal="right" vertical="center" wrapText="1"/>
    </xf>
    <xf numFmtId="167" fontId="21" fillId="0" borderId="4" xfId="0" applyNumberFormat="1" applyFont="1" applyFill="1" applyBorder="1" applyAlignment="1">
      <alignment horizontal="right" vertical="center" wrapText="1"/>
    </xf>
    <xf numFmtId="172" fontId="21" fillId="0" borderId="4" xfId="7" applyNumberFormat="1" applyFont="1" applyFill="1" applyBorder="1" applyAlignment="1">
      <alignment horizontal="right" vertical="center" wrapText="1"/>
    </xf>
    <xf numFmtId="172" fontId="21" fillId="0" borderId="4" xfId="6" applyNumberFormat="1" applyFont="1" applyFill="1" applyBorder="1" applyAlignment="1">
      <alignment horizontal="right" vertical="center" wrapText="1"/>
    </xf>
    <xf numFmtId="172" fontId="23" fillId="0" borderId="4" xfId="6" applyNumberFormat="1" applyFont="1" applyFill="1" applyBorder="1" applyAlignment="1">
      <alignment horizontal="right" vertical="center" wrapText="1"/>
    </xf>
    <xf numFmtId="172" fontId="45" fillId="0" borderId="4" xfId="6" applyNumberFormat="1" applyFont="1" applyFill="1" applyBorder="1" applyAlignment="1">
      <alignment horizontal="center" vertical="center" wrapText="1"/>
    </xf>
    <xf numFmtId="9" fontId="21" fillId="0" borderId="0" xfId="3" quotePrefix="1" applyNumberFormat="1" applyFont="1" applyFill="1" applyBorder="1" applyAlignment="1">
      <alignment horizontal="right" vertical="center" wrapText="1"/>
    </xf>
    <xf numFmtId="172" fontId="45" fillId="0" borderId="0" xfId="6" applyNumberFormat="1" applyFont="1" applyFill="1" applyBorder="1" applyAlignment="1">
      <alignment horizontal="center" vertical="center" wrapText="1"/>
    </xf>
    <xf numFmtId="0" fontId="21" fillId="0" borderId="0" xfId="0" applyFont="1" applyAlignment="1">
      <alignment vertical="center" wrapText="1"/>
    </xf>
    <xf numFmtId="0" fontId="21" fillId="0" borderId="13" xfId="0" applyFont="1" applyFill="1" applyBorder="1" applyAlignment="1">
      <alignment vertical="center"/>
    </xf>
    <xf numFmtId="167" fontId="21" fillId="0" borderId="13" xfId="6" applyNumberFormat="1" applyFont="1" applyFill="1" applyBorder="1" applyAlignment="1">
      <alignment horizontal="right" vertical="center" wrapText="1"/>
    </xf>
    <xf numFmtId="167" fontId="21" fillId="0" borderId="0" xfId="6" applyNumberFormat="1" applyFont="1" applyFill="1" applyBorder="1" applyAlignment="1">
      <alignment horizontal="right" vertical="center" wrapText="1"/>
    </xf>
    <xf numFmtId="0" fontId="19" fillId="0" borderId="13" xfId="0" applyFont="1" applyFill="1" applyBorder="1" applyAlignment="1">
      <alignment vertical="center"/>
    </xf>
    <xf numFmtId="172" fontId="45" fillId="0" borderId="13" xfId="6" applyNumberFormat="1" applyFont="1" applyFill="1" applyBorder="1" applyAlignment="1">
      <alignment horizontal="center" vertical="center" wrapText="1"/>
    </xf>
    <xf numFmtId="0" fontId="21" fillId="0" borderId="4" xfId="3" applyFont="1" applyFill="1" applyBorder="1" applyAlignment="1">
      <alignment vertical="center" wrapText="1"/>
    </xf>
    <xf numFmtId="167" fontId="21" fillId="0" borderId="4" xfId="7" applyNumberFormat="1" applyFont="1" applyFill="1" applyBorder="1" applyAlignment="1">
      <alignment horizontal="right" vertical="center" wrapText="1"/>
    </xf>
    <xf numFmtId="167" fontId="21" fillId="0" borderId="4" xfId="6" applyNumberFormat="1" applyFont="1" applyFill="1" applyBorder="1" applyAlignment="1">
      <alignment horizontal="right" vertical="center" wrapText="1"/>
    </xf>
    <xf numFmtId="172" fontId="11" fillId="0" borderId="4" xfId="6" applyNumberFormat="1" applyFont="1" applyFill="1" applyBorder="1" applyAlignment="1">
      <alignment horizontal="center" vertical="center" wrapText="1"/>
    </xf>
    <xf numFmtId="0" fontId="19" fillId="0" borderId="4" xfId="0" applyFont="1" applyBorder="1" applyAlignment="1">
      <alignment vertical="center" wrapText="1"/>
    </xf>
    <xf numFmtId="0" fontId="21" fillId="0" borderId="4" xfId="0" applyFont="1" applyBorder="1" applyAlignment="1">
      <alignment horizontal="center" vertical="center" wrapText="1"/>
    </xf>
    <xf numFmtId="0" fontId="21" fillId="0" borderId="4" xfId="0" applyFont="1" applyFill="1" applyBorder="1" applyAlignment="1">
      <alignment horizontal="right" vertical="center" wrapText="1"/>
    </xf>
    <xf numFmtId="0" fontId="19" fillId="0" borderId="4" xfId="0" applyFont="1" applyBorder="1" applyAlignment="1">
      <alignment horizontal="right"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1" fillId="0" borderId="4" xfId="0" applyFont="1" applyBorder="1" applyAlignment="1">
      <alignment horizontal="center" vertical="center"/>
    </xf>
    <xf numFmtId="0" fontId="19" fillId="0" borderId="4" xfId="0" applyFont="1" applyFill="1" applyBorder="1" applyAlignment="1">
      <alignment vertical="center"/>
    </xf>
    <xf numFmtId="0" fontId="19" fillId="0" borderId="4" xfId="0" applyFont="1" applyBorder="1" applyAlignment="1">
      <alignment vertical="center"/>
    </xf>
    <xf numFmtId="0" fontId="21" fillId="0" borderId="13" xfId="0" applyFont="1" applyBorder="1" applyAlignment="1">
      <alignment vertical="center" wrapText="1"/>
    </xf>
    <xf numFmtId="0" fontId="21" fillId="0" borderId="13" xfId="0" applyFont="1" applyBorder="1" applyAlignment="1">
      <alignment horizontal="center" vertical="center" wrapText="1"/>
    </xf>
    <xf numFmtId="0" fontId="21" fillId="0" borderId="13" xfId="0" applyFont="1" applyBorder="1" applyAlignment="1">
      <alignment horizontal="right" vertical="center" wrapText="1"/>
    </xf>
    <xf numFmtId="0" fontId="11" fillId="0" borderId="13"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9" fontId="21" fillId="0" borderId="0" xfId="0" applyNumberFormat="1" applyFont="1" applyFill="1" applyBorder="1" applyAlignment="1">
      <alignment horizontal="righ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 xfId="0" applyNumberFormat="1" applyFont="1" applyFill="1" applyBorder="1" applyAlignment="1">
      <alignment horizontal="righ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9" fillId="0" borderId="13" xfId="0" applyFont="1" applyBorder="1" applyAlignment="1">
      <alignment horizontal="center" vertical="center" wrapText="1"/>
    </xf>
    <xf numFmtId="0" fontId="11" fillId="0" borderId="13" xfId="0" applyFont="1" applyBorder="1"/>
    <xf numFmtId="2" fontId="21" fillId="0" borderId="1" xfId="0" applyNumberFormat="1" applyFont="1" applyFill="1" applyBorder="1" applyAlignment="1">
      <alignment horizontal="right" vertical="center" wrapText="1"/>
    </xf>
    <xf numFmtId="174" fontId="21" fillId="0" borderId="1" xfId="0" applyNumberFormat="1" applyFont="1" applyFill="1" applyBorder="1" applyAlignment="1">
      <alignment horizontal="right" vertical="center" wrapText="1"/>
    </xf>
    <xf numFmtId="0" fontId="11" fillId="0" borderId="1" xfId="0" applyFont="1" applyBorder="1"/>
    <xf numFmtId="0" fontId="21" fillId="0" borderId="13" xfId="0" applyFont="1" applyFill="1" applyBorder="1" applyAlignment="1">
      <alignment horizontal="right" vertical="center" wrapText="1"/>
    </xf>
    <xf numFmtId="0" fontId="21" fillId="0" borderId="1" xfId="0" applyFont="1" applyFill="1" applyBorder="1" applyAlignment="1">
      <alignment horizontal="right" vertical="center" wrapText="1"/>
    </xf>
    <xf numFmtId="0" fontId="19" fillId="0" borderId="4" xfId="0" applyFont="1" applyFill="1" applyBorder="1" applyAlignment="1">
      <alignment horizontal="right" vertical="center" wrapText="1"/>
    </xf>
    <xf numFmtId="0" fontId="11" fillId="0" borderId="4" xfId="0" applyFont="1" applyBorder="1" applyAlignment="1">
      <alignment horizontal="center" vertical="center"/>
    </xf>
    <xf numFmtId="0" fontId="19" fillId="0" borderId="13" xfId="0" applyFont="1" applyFill="1" applyBorder="1" applyAlignment="1">
      <alignment horizontal="right" vertical="center" wrapText="1"/>
    </xf>
    <xf numFmtId="0" fontId="11" fillId="0" borderId="13" xfId="0" applyFont="1" applyBorder="1" applyAlignment="1">
      <alignment vertical="center" wrapText="1"/>
    </xf>
    <xf numFmtId="0" fontId="11" fillId="0" borderId="13" xfId="0" applyFont="1" applyBorder="1" applyAlignment="1">
      <alignment vertical="center"/>
    </xf>
    <xf numFmtId="0" fontId="19" fillId="0" borderId="0" xfId="0" applyFont="1" applyFill="1" applyBorder="1" applyAlignment="1">
      <alignment horizontal="right" vertical="center" wrapText="1"/>
    </xf>
    <xf numFmtId="0" fontId="19" fillId="0" borderId="1" xfId="0" applyFont="1" applyFill="1" applyBorder="1" applyAlignment="1">
      <alignment horizontal="right" vertical="center" wrapText="1"/>
    </xf>
    <xf numFmtId="0" fontId="19" fillId="0" borderId="1" xfId="0" applyFont="1" applyBorder="1" applyAlignment="1">
      <alignment horizontal="right" vertical="center" wrapText="1"/>
    </xf>
    <xf numFmtId="0" fontId="24" fillId="0" borderId="1" xfId="0" applyFont="1" applyBorder="1" applyAlignment="1">
      <alignment horizontal="center" vertical="center" wrapText="1"/>
    </xf>
    <xf numFmtId="0" fontId="11" fillId="0" borderId="1" xfId="0" applyFont="1" applyBorder="1" applyAlignment="1">
      <alignment horizontal="center" vertical="center"/>
    </xf>
    <xf numFmtId="0" fontId="21" fillId="0" borderId="0" xfId="0" applyFont="1" applyFill="1" applyAlignment="1">
      <alignment vertical="center" wrapText="1"/>
    </xf>
    <xf numFmtId="0" fontId="12" fillId="0" borderId="0" xfId="0" applyFont="1" applyAlignment="1">
      <alignment horizontal="center" vertical="center" wrapText="1"/>
    </xf>
    <xf numFmtId="0" fontId="31" fillId="0" borderId="0" xfId="0" applyFont="1" applyAlignment="1"/>
    <xf numFmtId="166" fontId="15" fillId="0" borderId="0" xfId="4" applyNumberFormat="1" applyFont="1" applyFill="1" applyBorder="1" applyAlignment="1">
      <alignment horizontal="right" wrapText="1"/>
    </xf>
    <xf numFmtId="166" fontId="15" fillId="0" borderId="0" xfId="4" applyNumberFormat="1" applyFont="1" applyFill="1" applyBorder="1" applyAlignment="1">
      <alignment horizontal="center" vertical="center" wrapText="1"/>
    </xf>
    <xf numFmtId="0" fontId="46" fillId="0" borderId="0" xfId="3" applyFont="1" applyFill="1" applyBorder="1" applyAlignment="1">
      <alignment vertical="center" wrapText="1"/>
    </xf>
    <xf numFmtId="166" fontId="25" fillId="0" borderId="0" xfId="4" applyNumberFormat="1" applyFont="1" applyFill="1" applyBorder="1" applyAlignment="1">
      <alignment horizontal="right" wrapText="1"/>
    </xf>
    <xf numFmtId="166" fontId="25" fillId="0" borderId="0" xfId="4" applyNumberFormat="1" applyFont="1" applyFill="1" applyBorder="1" applyAlignment="1">
      <alignment horizontal="center" vertical="center" wrapText="1"/>
    </xf>
    <xf numFmtId="0" fontId="47" fillId="0" borderId="13" xfId="3" applyFont="1" applyFill="1" applyBorder="1" applyAlignment="1">
      <alignment vertical="center" wrapText="1"/>
    </xf>
    <xf numFmtId="0" fontId="47" fillId="0" borderId="13" xfId="3" applyFont="1" applyFill="1" applyBorder="1" applyAlignment="1">
      <alignment horizontal="center" vertical="center" wrapText="1"/>
    </xf>
    <xf numFmtId="172" fontId="24" fillId="2" borderId="13" xfId="0" quotePrefix="1" applyNumberFormat="1" applyFont="1" applyFill="1" applyBorder="1" applyAlignment="1">
      <alignment horizontal="right" vertical="center" wrapText="1"/>
    </xf>
    <xf numFmtId="172" fontId="47" fillId="0" borderId="13" xfId="6" quotePrefix="1" applyNumberFormat="1" applyFont="1" applyFill="1" applyBorder="1" applyAlignment="1">
      <alignment horizontal="right" vertical="center" wrapText="1"/>
    </xf>
    <xf numFmtId="172" fontId="47" fillId="0" borderId="13" xfId="6" applyNumberFormat="1" applyFont="1" applyFill="1" applyBorder="1" applyAlignment="1">
      <alignment horizontal="right" vertical="center" wrapText="1"/>
    </xf>
    <xf numFmtId="172" fontId="24" fillId="0" borderId="13" xfId="7" applyNumberFormat="1" applyFont="1" applyFill="1" applyBorder="1" applyAlignment="1">
      <alignment horizontal="right" vertical="center" wrapText="1"/>
    </xf>
    <xf numFmtId="0" fontId="45" fillId="0" borderId="13" xfId="3" applyFont="1" applyFill="1" applyBorder="1" applyAlignment="1">
      <alignment vertical="center" wrapText="1"/>
    </xf>
    <xf numFmtId="0" fontId="45" fillId="0" borderId="13" xfId="3" applyFont="1" applyFill="1" applyBorder="1" applyAlignment="1">
      <alignment horizontal="center" vertical="center" wrapText="1"/>
    </xf>
    <xf numFmtId="172" fontId="11" fillId="2" borderId="13" xfId="0" applyNumberFormat="1" applyFont="1" applyFill="1" applyBorder="1" applyAlignment="1">
      <alignment horizontal="right" vertical="center" wrapText="1"/>
    </xf>
    <xf numFmtId="172" fontId="45" fillId="0" borderId="13" xfId="6" applyNumberFormat="1" applyFont="1" applyFill="1" applyBorder="1" applyAlignment="1">
      <alignment horizontal="right" vertical="center" wrapText="1"/>
    </xf>
    <xf numFmtId="172" fontId="11" fillId="0" borderId="13" xfId="7" applyNumberFormat="1" applyFont="1" applyFill="1" applyBorder="1" applyAlignment="1">
      <alignment horizontal="right" vertical="center" wrapText="1"/>
    </xf>
    <xf numFmtId="0" fontId="45" fillId="0" borderId="0" xfId="3" applyFont="1" applyFill="1" applyBorder="1" applyAlignment="1">
      <alignment vertical="center" wrapText="1"/>
    </xf>
    <xf numFmtId="0" fontId="45" fillId="0" borderId="0" xfId="3" applyFont="1" applyFill="1" applyBorder="1" applyAlignment="1">
      <alignment horizontal="center" vertical="center" wrapText="1"/>
    </xf>
    <xf numFmtId="172" fontId="11" fillId="2" borderId="0" xfId="0" applyNumberFormat="1" applyFont="1" applyFill="1" applyBorder="1" applyAlignment="1">
      <alignment horizontal="right" vertical="center" wrapText="1"/>
    </xf>
    <xf numFmtId="172" fontId="45" fillId="0" borderId="0" xfId="6" applyNumberFormat="1" applyFont="1" applyFill="1" applyBorder="1" applyAlignment="1">
      <alignment horizontal="right" vertical="center" wrapText="1"/>
    </xf>
    <xf numFmtId="172" fontId="11" fillId="0" borderId="0" xfId="7" applyNumberFormat="1" applyFont="1" applyFill="1" applyBorder="1" applyAlignment="1">
      <alignment horizontal="right" vertical="center" wrapText="1"/>
    </xf>
    <xf numFmtId="0" fontId="47" fillId="0" borderId="4" xfId="3" applyFont="1" applyFill="1" applyBorder="1" applyAlignment="1">
      <alignment vertical="center" wrapText="1"/>
    </xf>
    <xf numFmtId="0" fontId="47" fillId="0" borderId="4" xfId="3" applyFont="1" applyFill="1" applyBorder="1" applyAlignment="1">
      <alignment horizontal="center" vertical="center" wrapText="1"/>
    </xf>
    <xf numFmtId="172" fontId="47" fillId="0" borderId="4" xfId="6" applyNumberFormat="1" applyFont="1" applyFill="1" applyBorder="1" applyAlignment="1">
      <alignment horizontal="right" vertical="center" wrapText="1"/>
    </xf>
    <xf numFmtId="172" fontId="24" fillId="0" borderId="4" xfId="7" applyNumberFormat="1" applyFont="1" applyFill="1" applyBorder="1" applyAlignment="1">
      <alignment horizontal="right" vertical="center" wrapText="1"/>
    </xf>
    <xf numFmtId="172" fontId="11" fillId="0" borderId="13" xfId="0" applyNumberFormat="1" applyFont="1" applyFill="1" applyBorder="1" applyAlignment="1">
      <alignment horizontal="right" vertical="center" wrapText="1"/>
    </xf>
    <xf numFmtId="172" fontId="11" fillId="0" borderId="0" xfId="0" applyNumberFormat="1" applyFont="1" applyFill="1" applyBorder="1" applyAlignment="1">
      <alignment horizontal="right" vertical="center" wrapText="1"/>
    </xf>
    <xf numFmtId="0" fontId="45" fillId="0" borderId="1" xfId="3" applyFont="1" applyFill="1" applyBorder="1" applyAlignment="1">
      <alignment vertical="center" wrapText="1"/>
    </xf>
    <xf numFmtId="0" fontId="45" fillId="0" borderId="1" xfId="3" applyFont="1" applyFill="1" applyBorder="1" applyAlignment="1">
      <alignment horizontal="center" vertical="center" wrapText="1"/>
    </xf>
    <xf numFmtId="172" fontId="11" fillId="0" borderId="1" xfId="0" applyNumberFormat="1" applyFont="1" applyFill="1" applyBorder="1" applyAlignment="1">
      <alignment horizontal="right" vertical="center" wrapText="1"/>
    </xf>
    <xf numFmtId="172" fontId="11" fillId="0" borderId="1" xfId="7" applyNumberFormat="1" applyFont="1" applyFill="1" applyBorder="1" applyAlignment="1">
      <alignment horizontal="right" vertical="center" wrapText="1"/>
    </xf>
    <xf numFmtId="172" fontId="45" fillId="0" borderId="1" xfId="6" applyNumberFormat="1" applyFont="1" applyFill="1" applyBorder="1" applyAlignment="1">
      <alignment horizontal="right" vertical="center" wrapText="1"/>
    </xf>
    <xf numFmtId="172" fontId="24" fillId="0" borderId="4" xfId="0" applyNumberFormat="1" applyFont="1" applyFill="1" applyBorder="1" applyAlignment="1">
      <alignment horizontal="right" vertical="center" wrapText="1"/>
    </xf>
    <xf numFmtId="9" fontId="11" fillId="0" borderId="4" xfId="1" applyFont="1" applyFill="1" applyBorder="1" applyAlignment="1">
      <alignment horizontal="center" vertical="center" wrapText="1"/>
    </xf>
    <xf numFmtId="172" fontId="28" fillId="0" borderId="0" xfId="5" applyNumberFormat="1" applyFont="1" applyFill="1" applyBorder="1" applyAlignment="1">
      <alignment horizontal="right" wrapText="1"/>
    </xf>
    <xf numFmtId="172" fontId="24" fillId="2" borderId="13" xfId="0" applyNumberFormat="1" applyFont="1" applyFill="1" applyBorder="1" applyAlignment="1">
      <alignment horizontal="right" vertical="center" wrapText="1"/>
    </xf>
    <xf numFmtId="9" fontId="9" fillId="0" borderId="0" xfId="1" applyFont="1"/>
    <xf numFmtId="172" fontId="11" fillId="2" borderId="1" xfId="0" applyNumberFormat="1" applyFont="1" applyFill="1" applyBorder="1" applyAlignment="1">
      <alignment horizontal="right" vertical="center" wrapText="1"/>
    </xf>
    <xf numFmtId="0" fontId="47" fillId="0" borderId="1" xfId="3" applyFont="1" applyFill="1" applyBorder="1" applyAlignment="1">
      <alignment vertical="center" wrapText="1"/>
    </xf>
    <xf numFmtId="172" fontId="24" fillId="0" borderId="1" xfId="0" applyNumberFormat="1" applyFont="1" applyFill="1" applyBorder="1" applyAlignment="1">
      <alignment horizontal="right" vertical="center" wrapText="1"/>
    </xf>
    <xf numFmtId="172" fontId="47" fillId="0" borderId="1" xfId="6" applyNumberFormat="1" applyFont="1" applyFill="1" applyBorder="1" applyAlignment="1">
      <alignment horizontal="right" vertical="center" wrapText="1"/>
    </xf>
    <xf numFmtId="172" fontId="24" fillId="0" borderId="13" xfId="0" applyNumberFormat="1" applyFont="1" applyFill="1" applyBorder="1" applyAlignment="1">
      <alignment horizontal="right" vertical="center" wrapText="1"/>
    </xf>
    <xf numFmtId="10" fontId="11" fillId="0" borderId="13" xfId="1" applyNumberFormat="1" applyFont="1" applyFill="1" applyBorder="1" applyAlignment="1">
      <alignment horizontal="center" vertical="center" wrapText="1"/>
    </xf>
    <xf numFmtId="0" fontId="9" fillId="0" borderId="0" xfId="0" applyFont="1" applyBorder="1" applyAlignment="1">
      <alignment horizontal="center" vertical="center"/>
    </xf>
    <xf numFmtId="172" fontId="9" fillId="0" borderId="0" xfId="0" applyNumberFormat="1" applyFont="1" applyFill="1" applyBorder="1"/>
    <xf numFmtId="0" fontId="45" fillId="0" borderId="4" xfId="3" applyFont="1" applyFill="1" applyBorder="1" applyAlignment="1">
      <alignment vertical="center" wrapText="1"/>
    </xf>
    <xf numFmtId="0" fontId="45" fillId="0" borderId="4" xfId="3" applyFont="1" applyFill="1" applyBorder="1" applyAlignment="1">
      <alignment horizontal="center" vertical="center" wrapText="1"/>
    </xf>
    <xf numFmtId="167" fontId="11" fillId="0" borderId="4" xfId="0" applyNumberFormat="1" applyFont="1" applyFill="1" applyBorder="1" applyAlignment="1">
      <alignment horizontal="right" vertical="center" wrapText="1"/>
    </xf>
    <xf numFmtId="167" fontId="11" fillId="0" borderId="4" xfId="7" applyNumberFormat="1" applyFont="1" applyFill="1" applyBorder="1" applyAlignment="1">
      <alignment horizontal="right" vertical="center" wrapText="1"/>
    </xf>
    <xf numFmtId="172" fontId="45" fillId="0" borderId="4" xfId="6" applyNumberFormat="1" applyFont="1" applyFill="1" applyBorder="1" applyAlignment="1">
      <alignment horizontal="right" vertical="center" wrapText="1"/>
    </xf>
    <xf numFmtId="172" fontId="11" fillId="0" borderId="4" xfId="7" applyNumberFormat="1" applyFont="1" applyFill="1" applyBorder="1" applyAlignment="1">
      <alignment horizontal="right" vertical="center" wrapText="1"/>
    </xf>
    <xf numFmtId="0" fontId="9" fillId="0" borderId="0" xfId="0" applyFont="1" applyFill="1" applyBorder="1"/>
    <xf numFmtId="172" fontId="11" fillId="0" borderId="4" xfId="0" applyNumberFormat="1" applyFont="1" applyFill="1" applyBorder="1" applyAlignment="1">
      <alignment horizontal="right" vertical="center" wrapText="1"/>
    </xf>
    <xf numFmtId="9" fontId="11" fillId="0" borderId="13" xfId="1" applyNumberFormat="1" applyFont="1" applyFill="1" applyBorder="1" applyAlignment="1">
      <alignment horizontal="right" vertical="center" wrapText="1"/>
    </xf>
    <xf numFmtId="9" fontId="11" fillId="0" borderId="13" xfId="1" applyFont="1" applyFill="1" applyBorder="1" applyAlignment="1">
      <alignment horizontal="right" vertical="center" wrapText="1"/>
    </xf>
    <xf numFmtId="9" fontId="11" fillId="0" borderId="0" xfId="1" applyNumberFormat="1" applyFont="1" applyFill="1" applyBorder="1" applyAlignment="1">
      <alignment horizontal="right" vertical="center" wrapText="1"/>
    </xf>
    <xf numFmtId="9" fontId="11" fillId="0" borderId="0" xfId="1" applyFont="1" applyFill="1" applyBorder="1" applyAlignment="1">
      <alignment horizontal="right" vertical="center" wrapText="1"/>
    </xf>
    <xf numFmtId="9" fontId="11" fillId="0" borderId="0" xfId="1" quotePrefix="1" applyFont="1" applyFill="1" applyBorder="1" applyAlignment="1">
      <alignment horizontal="right" vertical="center" wrapText="1"/>
    </xf>
    <xf numFmtId="0" fontId="47" fillId="0" borderId="0" xfId="3" applyFont="1" applyFill="1" applyBorder="1" applyAlignment="1">
      <alignment vertical="center" wrapText="1"/>
    </xf>
    <xf numFmtId="9" fontId="9" fillId="0" borderId="0" xfId="1" applyFont="1" applyBorder="1"/>
    <xf numFmtId="0" fontId="9" fillId="0" borderId="0" xfId="0" applyFont="1" applyBorder="1" applyAlignment="1">
      <alignment horizontal="center"/>
    </xf>
    <xf numFmtId="0" fontId="9" fillId="0" borderId="0" xfId="0" applyFont="1" applyAlignment="1">
      <alignment horizontal="center" vertical="center" wrapText="1"/>
    </xf>
    <xf numFmtId="167" fontId="21" fillId="0" borderId="4" xfId="0" quotePrefix="1" applyNumberFormat="1" applyFont="1" applyFill="1" applyBorder="1" applyAlignment="1">
      <alignment horizontal="right" vertical="center" wrapText="1"/>
    </xf>
    <xf numFmtId="0" fontId="20" fillId="0" borderId="4" xfId="0" applyFont="1" applyBorder="1"/>
    <xf numFmtId="0" fontId="10" fillId="0" borderId="13" xfId="3" quotePrefix="1" applyFont="1" applyFill="1" applyBorder="1" applyAlignment="1">
      <alignment horizontal="center" vertical="center" wrapText="1"/>
    </xf>
    <xf numFmtId="0" fontId="33" fillId="0" borderId="13" xfId="0" applyFont="1" applyBorder="1"/>
    <xf numFmtId="0" fontId="20" fillId="0" borderId="13" xfId="0" applyFont="1" applyBorder="1" applyAlignment="1">
      <alignment horizontal="center"/>
    </xf>
    <xf numFmtId="0" fontId="33" fillId="0" borderId="0" xfId="0" applyFont="1" applyFill="1" applyBorder="1" applyAlignment="1">
      <alignment horizontal="center"/>
    </xf>
    <xf numFmtId="0" fontId="10" fillId="0" borderId="3" xfId="3" applyFont="1" applyFill="1" applyBorder="1" applyAlignment="1">
      <alignment vertical="center" wrapText="1"/>
    </xf>
    <xf numFmtId="0" fontId="20" fillId="0" borderId="8" xfId="0" applyFont="1" applyBorder="1" applyAlignment="1">
      <alignment horizontal="center"/>
    </xf>
    <xf numFmtId="0" fontId="20" fillId="0" borderId="5" xfId="0" applyFont="1" applyFill="1" applyBorder="1" applyAlignment="1">
      <alignment horizontal="center" vertical="center"/>
    </xf>
    <xf numFmtId="16" fontId="23" fillId="0" borderId="2" xfId="3" quotePrefix="1" applyNumberFormat="1" applyFont="1" applyFill="1" applyBorder="1" applyAlignment="1">
      <alignment horizontal="center" vertical="center" wrapText="1"/>
    </xf>
    <xf numFmtId="167" fontId="21" fillId="0" borderId="13" xfId="7" applyNumberFormat="1" applyFont="1" applyFill="1" applyBorder="1" applyAlignment="1">
      <alignment horizontal="center" vertical="center" wrapText="1"/>
    </xf>
    <xf numFmtId="167" fontId="23" fillId="0" borderId="9" xfId="6" applyNumberFormat="1" applyFont="1" applyFill="1" applyBorder="1" applyAlignment="1">
      <alignment horizontal="center" vertical="center" wrapText="1"/>
    </xf>
    <xf numFmtId="16" fontId="23" fillId="0" borderId="7" xfId="3" quotePrefix="1" applyNumberFormat="1" applyFont="1" applyFill="1" applyBorder="1" applyAlignment="1">
      <alignment horizontal="center" vertical="center" wrapText="1"/>
    </xf>
    <xf numFmtId="167" fontId="21" fillId="0" borderId="0" xfId="7" applyNumberFormat="1" applyFont="1" applyFill="1" applyBorder="1" applyAlignment="1">
      <alignment horizontal="center" vertical="center" wrapText="1"/>
    </xf>
    <xf numFmtId="167" fontId="23" fillId="0" borderId="11" xfId="6" applyNumberFormat="1" applyFont="1" applyFill="1" applyBorder="1" applyAlignment="1">
      <alignment horizontal="center" vertical="center" wrapText="1"/>
    </xf>
    <xf numFmtId="0" fontId="23" fillId="0" borderId="7" xfId="3" quotePrefix="1" applyFont="1" applyFill="1" applyBorder="1" applyAlignment="1">
      <alignment horizontal="center" vertical="center" wrapText="1"/>
    </xf>
    <xf numFmtId="9" fontId="21" fillId="0" borderId="0" xfId="1" applyFont="1" applyFill="1" applyBorder="1" applyAlignment="1">
      <alignment horizontal="center" vertical="center" wrapText="1"/>
    </xf>
    <xf numFmtId="9" fontId="21" fillId="0" borderId="11" xfId="1" applyFont="1" applyFill="1" applyBorder="1" applyAlignment="1">
      <alignment horizontal="center" vertical="center" wrapText="1"/>
    </xf>
    <xf numFmtId="0" fontId="10" fillId="0" borderId="14" xfId="3" applyFont="1" applyFill="1" applyBorder="1" applyAlignment="1">
      <alignment vertical="center" wrapText="1"/>
    </xf>
    <xf numFmtId="0" fontId="20" fillId="0" borderId="2" xfId="0" applyFont="1" applyBorder="1" applyAlignment="1">
      <alignment horizontal="center"/>
    </xf>
    <xf numFmtId="0" fontId="20" fillId="0" borderId="13" xfId="0" applyFont="1" applyFill="1" applyBorder="1" applyAlignment="1">
      <alignment horizontal="center"/>
    </xf>
    <xf numFmtId="0" fontId="20" fillId="0" borderId="9" xfId="0" applyFont="1" applyFill="1" applyBorder="1" applyAlignment="1">
      <alignment horizontal="center"/>
    </xf>
    <xf numFmtId="0" fontId="23" fillId="0" borderId="2" xfId="3" quotePrefix="1" applyFont="1" applyFill="1" applyBorder="1" applyAlignment="1">
      <alignment horizontal="center" vertical="center" wrapText="1"/>
    </xf>
    <xf numFmtId="0" fontId="20" fillId="0" borderId="9" xfId="0" applyFont="1" applyFill="1" applyBorder="1"/>
    <xf numFmtId="167" fontId="21" fillId="0" borderId="14" xfId="7" applyNumberFormat="1" applyFont="1" applyFill="1" applyBorder="1" applyAlignment="1">
      <alignment horizontal="center" vertical="center" wrapText="1"/>
    </xf>
    <xf numFmtId="0" fontId="23" fillId="0" borderId="3" xfId="3" applyFont="1" applyFill="1" applyBorder="1" applyAlignment="1">
      <alignment vertical="center" wrapText="1"/>
    </xf>
    <xf numFmtId="0" fontId="23" fillId="0" borderId="8" xfId="3" quotePrefix="1" applyFont="1" applyFill="1" applyBorder="1" applyAlignment="1">
      <alignment horizontal="center" vertical="center" wrapText="1"/>
    </xf>
    <xf numFmtId="167" fontId="21" fillId="0" borderId="4" xfId="7" applyNumberFormat="1" applyFont="1" applyFill="1" applyBorder="1" applyAlignment="1">
      <alignment horizontal="center" vertical="center" wrapText="1"/>
    </xf>
    <xf numFmtId="167" fontId="23" fillId="0" borderId="5" xfId="6" applyNumberFormat="1" applyFont="1" applyFill="1" applyBorder="1" applyAlignment="1">
      <alignment horizontal="center" vertical="center" wrapText="1"/>
    </xf>
    <xf numFmtId="0" fontId="15" fillId="0" borderId="0" xfId="3" applyFont="1" applyFill="1" applyAlignment="1">
      <alignment horizontal="left" vertical="center" wrapText="1"/>
    </xf>
    <xf numFmtId="0" fontId="15" fillId="0" borderId="0" xfId="3" applyFont="1" applyFill="1" applyAlignment="1">
      <alignment horizontal="right" vertical="center" wrapText="1"/>
    </xf>
    <xf numFmtId="0" fontId="15" fillId="0" borderId="0" xfId="3" applyFont="1" applyFill="1" applyAlignment="1">
      <alignment horizontal="center" vertical="center" wrapText="1"/>
    </xf>
    <xf numFmtId="9" fontId="21" fillId="0" borderId="13" xfId="1" quotePrefix="1" applyFont="1" applyFill="1" applyBorder="1" applyAlignment="1">
      <alignment horizontal="right" vertical="center" wrapText="1"/>
    </xf>
    <xf numFmtId="0" fontId="21" fillId="0" borderId="13" xfId="0" applyFont="1" applyFill="1" applyBorder="1" applyAlignment="1">
      <alignment horizontal="center" vertical="center"/>
    </xf>
    <xf numFmtId="0" fontId="11" fillId="0" borderId="1" xfId="0" applyFont="1" applyFill="1" applyBorder="1" applyAlignment="1">
      <alignment horizontal="center" vertical="center"/>
    </xf>
    <xf numFmtId="167" fontId="21" fillId="0" borderId="13" xfId="0" quotePrefix="1" applyNumberFormat="1" applyFont="1" applyFill="1" applyBorder="1" applyAlignment="1">
      <alignment horizontal="right" vertical="center" wrapText="1"/>
    </xf>
    <xf numFmtId="0" fontId="11" fillId="0" borderId="13" xfId="0" applyFont="1" applyFill="1" applyBorder="1" applyAlignment="1">
      <alignment horizontal="center" vertical="center" wrapText="1"/>
    </xf>
    <xf numFmtId="167" fontId="21" fillId="0" borderId="0" xfId="0" quotePrefix="1" applyNumberFormat="1" applyFont="1" applyFill="1" applyBorder="1" applyAlignment="1">
      <alignment horizontal="right" vertical="center" wrapText="1"/>
    </xf>
    <xf numFmtId="0" fontId="11" fillId="0" borderId="0" xfId="0" applyFont="1" applyFill="1" applyBorder="1" applyAlignment="1">
      <alignment horizontal="center" vertical="center" wrapText="1"/>
    </xf>
    <xf numFmtId="167" fontId="21" fillId="0" borderId="1" xfId="0" quotePrefix="1" applyNumberFormat="1" applyFont="1" applyFill="1" applyBorder="1" applyAlignment="1">
      <alignment horizontal="right" vertical="center" wrapText="1"/>
    </xf>
    <xf numFmtId="9" fontId="21" fillId="0" borderId="1" xfId="1" quotePrefix="1" applyFont="1" applyFill="1" applyBorder="1" applyAlignment="1">
      <alignment horizontal="right" vertical="center" wrapText="1"/>
    </xf>
    <xf numFmtId="0" fontId="11" fillId="0" borderId="1" xfId="0" applyFont="1" applyFill="1" applyBorder="1" applyAlignment="1">
      <alignment horizontal="center" vertical="center" wrapText="1"/>
    </xf>
    <xf numFmtId="165" fontId="18" fillId="0" borderId="0" xfId="5" applyNumberFormat="1" applyFont="1" applyFill="1" applyBorder="1" applyAlignment="1">
      <alignment horizontal="center" wrapText="1"/>
    </xf>
    <xf numFmtId="165" fontId="19" fillId="0" borderId="0" xfId="5" applyNumberFormat="1" applyFont="1" applyFill="1" applyBorder="1" applyAlignment="1">
      <alignment horizontal="right" wrapText="1"/>
    </xf>
    <xf numFmtId="9" fontId="21" fillId="0" borderId="4" xfId="1" quotePrefix="1" applyNumberFormat="1" applyFont="1" applyFill="1" applyBorder="1" applyAlignment="1">
      <alignment horizontal="right" vertical="center" wrapText="1"/>
    </xf>
    <xf numFmtId="9" fontId="21" fillId="0" borderId="4" xfId="1" quotePrefix="1" applyFont="1" applyFill="1" applyBorder="1" applyAlignment="1">
      <alignment horizontal="right" vertical="center" wrapText="1"/>
    </xf>
    <xf numFmtId="0" fontId="11" fillId="0" borderId="4" xfId="0" applyFont="1" applyFill="1" applyBorder="1" applyAlignment="1">
      <alignment horizontal="center" vertical="center"/>
    </xf>
    <xf numFmtId="167" fontId="19" fillId="0" borderId="13" xfId="6" applyNumberFormat="1" applyFont="1" applyFill="1" applyBorder="1" applyAlignment="1">
      <alignment horizontal="right" vertical="center" wrapText="1"/>
    </xf>
    <xf numFmtId="0" fontId="24" fillId="0" borderId="13" xfId="0" applyFont="1" applyFill="1" applyBorder="1" applyAlignment="1">
      <alignment horizontal="center" vertical="center"/>
    </xf>
    <xf numFmtId="0" fontId="11" fillId="0" borderId="13" xfId="0" applyFont="1" applyFill="1" applyBorder="1" applyAlignment="1">
      <alignment horizontal="center" vertical="center"/>
    </xf>
    <xf numFmtId="0" fontId="21" fillId="0" borderId="13" xfId="0" applyFont="1" applyFill="1" applyBorder="1"/>
    <xf numFmtId="0" fontId="10" fillId="0" borderId="4" xfId="3" applyFont="1" applyFill="1" applyBorder="1" applyAlignment="1">
      <alignment horizontal="right" vertical="center" wrapText="1"/>
    </xf>
    <xf numFmtId="167" fontId="19" fillId="0" borderId="4" xfId="0" quotePrefix="1" applyNumberFormat="1" applyFont="1" applyFill="1" applyBorder="1" applyAlignment="1">
      <alignment horizontal="right" vertical="center" wrapText="1"/>
    </xf>
    <xf numFmtId="167" fontId="19" fillId="0" borderId="4" xfId="6" applyNumberFormat="1" applyFont="1" applyFill="1" applyBorder="1" applyAlignment="1">
      <alignment horizontal="right" vertical="center" wrapText="1"/>
    </xf>
    <xf numFmtId="0" fontId="21" fillId="0" borderId="4" xfId="0" applyFont="1" applyBorder="1"/>
    <xf numFmtId="0" fontId="21" fillId="0" borderId="0" xfId="0" applyFont="1" applyBorder="1"/>
    <xf numFmtId="0" fontId="10" fillId="0" borderId="13" xfId="3" applyFont="1" applyFill="1" applyBorder="1" applyAlignment="1">
      <alignment horizontal="right" vertical="center" wrapText="1"/>
    </xf>
    <xf numFmtId="0" fontId="21" fillId="0" borderId="13" xfId="0" applyFont="1" applyBorder="1"/>
    <xf numFmtId="0" fontId="23" fillId="0" borderId="0" xfId="3" applyFont="1" applyFill="1" applyBorder="1" applyAlignment="1">
      <alignment horizontal="right" vertical="center" wrapText="1"/>
    </xf>
    <xf numFmtId="167" fontId="21" fillId="0" borderId="4" xfId="0" applyNumberFormat="1" applyFont="1" applyFill="1" applyBorder="1"/>
    <xf numFmtId="167" fontId="21" fillId="0" borderId="4" xfId="0" applyNumberFormat="1" applyFont="1" applyBorder="1"/>
    <xf numFmtId="0" fontId="23" fillId="0" borderId="1" xfId="3" applyFont="1" applyFill="1" applyBorder="1" applyAlignment="1">
      <alignment horizontal="right" vertical="center" wrapText="1"/>
    </xf>
    <xf numFmtId="167" fontId="21" fillId="0" borderId="1" xfId="6" applyNumberFormat="1" applyFont="1" applyFill="1" applyBorder="1" applyAlignment="1">
      <alignment horizontal="right" vertical="center" wrapText="1"/>
    </xf>
    <xf numFmtId="0" fontId="21" fillId="0" borderId="1" xfId="0" applyFont="1" applyBorder="1"/>
    <xf numFmtId="0" fontId="21" fillId="0" borderId="0" xfId="0" applyFont="1" applyFill="1" applyAlignment="1">
      <alignment wrapText="1"/>
    </xf>
    <xf numFmtId="0" fontId="49"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indent="1"/>
    </xf>
    <xf numFmtId="0" fontId="26" fillId="0" borderId="0" xfId="0" applyFont="1" applyAlignment="1">
      <alignment vertical="center"/>
    </xf>
    <xf numFmtId="165" fontId="19" fillId="0" borderId="0" xfId="5" applyNumberFormat="1" applyFont="1" applyFill="1" applyBorder="1" applyAlignment="1">
      <alignment horizontal="center" wrapText="1"/>
    </xf>
    <xf numFmtId="172" fontId="21" fillId="0" borderId="13" xfId="6" applyNumberFormat="1" applyFont="1" applyFill="1" applyBorder="1" applyAlignment="1">
      <alignment horizontal="right" vertical="center" wrapText="1"/>
    </xf>
    <xf numFmtId="16" fontId="21" fillId="0" borderId="0" xfId="3" quotePrefix="1" applyNumberFormat="1" applyFont="1" applyFill="1" applyBorder="1" applyAlignment="1">
      <alignment horizontal="center" vertical="center" wrapText="1"/>
    </xf>
    <xf numFmtId="0" fontId="21" fillId="0" borderId="13" xfId="0" applyFont="1" applyBorder="1" applyAlignment="1">
      <alignment horizontal="center" vertical="center"/>
    </xf>
    <xf numFmtId="0" fontId="21" fillId="0" borderId="13" xfId="0" applyFont="1" applyFill="1" applyBorder="1" applyAlignment="1">
      <alignment wrapText="1"/>
    </xf>
    <xf numFmtId="0" fontId="21" fillId="0" borderId="13" xfId="0" applyFont="1" applyBorder="1" applyAlignment="1">
      <alignment wrapText="1"/>
    </xf>
    <xf numFmtId="0" fontId="21" fillId="0" borderId="0" xfId="0" applyFont="1" applyBorder="1" applyAlignment="1">
      <alignment horizontal="center"/>
    </xf>
    <xf numFmtId="0" fontId="50" fillId="2" borderId="3"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1" fillId="4" borderId="8" xfId="0" applyFont="1" applyFill="1" applyBorder="1" applyAlignment="1">
      <alignment vertical="center" wrapText="1"/>
    </xf>
    <xf numFmtId="0" fontId="52" fillId="5" borderId="8" xfId="0" applyFont="1" applyFill="1" applyBorder="1" applyAlignment="1">
      <alignment vertical="center" wrapText="1"/>
    </xf>
    <xf numFmtId="0" fontId="53" fillId="0" borderId="0" xfId="0" applyFont="1" applyAlignment="1">
      <alignment vertical="center"/>
    </xf>
    <xf numFmtId="0" fontId="50" fillId="0" borderId="14" xfId="0" applyFont="1" applyBorder="1" applyAlignment="1">
      <alignment horizontal="center" vertical="center" wrapText="1"/>
    </xf>
    <xf numFmtId="0" fontId="50" fillId="0" borderId="9" xfId="0" applyFont="1" applyBorder="1" applyAlignment="1">
      <alignment horizontal="center" vertical="center" wrapText="1"/>
    </xf>
    <xf numFmtId="0" fontId="53" fillId="6" borderId="5" xfId="0" applyFont="1" applyFill="1" applyBorder="1" applyAlignment="1">
      <alignment vertical="center" wrapText="1"/>
    </xf>
    <xf numFmtId="0" fontId="53" fillId="6" borderId="2" xfId="0" applyFont="1" applyFill="1" applyBorder="1" applyAlignment="1">
      <alignment vertical="center" wrapText="1"/>
    </xf>
    <xf numFmtId="0" fontId="53" fillId="6" borderId="8" xfId="0" applyFont="1" applyFill="1" applyBorder="1" applyAlignment="1">
      <alignment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wrapText="1"/>
    </xf>
    <xf numFmtId="0" fontId="53" fillId="0" borderId="5" xfId="0" quotePrefix="1" applyFont="1" applyBorder="1" applyAlignment="1">
      <alignment vertical="center" wrapText="1"/>
    </xf>
    <xf numFmtId="0" fontId="53" fillId="0" borderId="8" xfId="0" applyFont="1" applyBorder="1" applyAlignment="1">
      <alignment horizontal="left" vertical="center" wrapText="1"/>
    </xf>
    <xf numFmtId="0" fontId="53" fillId="0" borderId="8" xfId="0" quotePrefix="1" applyFont="1" applyBorder="1" applyAlignment="1">
      <alignment vertical="center" wrapText="1"/>
    </xf>
    <xf numFmtId="0" fontId="53" fillId="0" borderId="0" xfId="0" quotePrefix="1" applyFont="1" applyBorder="1" applyAlignment="1">
      <alignment vertical="center" wrapText="1"/>
    </xf>
    <xf numFmtId="0" fontId="53" fillId="0" borderId="0" xfId="0" applyFont="1" applyBorder="1" applyAlignment="1">
      <alignment vertical="center"/>
    </xf>
    <xf numFmtId="0" fontId="53" fillId="0" borderId="11" xfId="0" quotePrefix="1" applyFont="1" applyBorder="1" applyAlignment="1">
      <alignment vertical="center" wrapText="1"/>
    </xf>
    <xf numFmtId="0" fontId="50"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53" fillId="0" borderId="1" xfId="0" quotePrefix="1" applyFont="1" applyBorder="1" applyAlignment="1">
      <alignment vertical="center" wrapText="1"/>
    </xf>
    <xf numFmtId="0" fontId="53" fillId="0" borderId="1" xfId="0" applyFont="1" applyBorder="1" applyAlignment="1">
      <alignment vertical="center"/>
    </xf>
    <xf numFmtId="0" fontId="54" fillId="0" borderId="8" xfId="0" applyFont="1" applyBorder="1" applyAlignment="1">
      <alignment horizontal="left" vertical="center" wrapText="1"/>
    </xf>
    <xf numFmtId="0" fontId="53" fillId="0" borderId="10" xfId="0" quotePrefix="1" applyFont="1" applyBorder="1" applyAlignment="1">
      <alignment vertical="center" wrapText="1"/>
    </xf>
    <xf numFmtId="0" fontId="50" fillId="0" borderId="8" xfId="0" applyFont="1" applyBorder="1" applyAlignment="1">
      <alignment horizontal="center" vertical="center" wrapText="1"/>
    </xf>
    <xf numFmtId="0" fontId="50" fillId="2" borderId="8" xfId="0" applyFont="1" applyFill="1" applyBorder="1" applyAlignment="1">
      <alignment horizontal="center" vertical="center" wrapText="1"/>
    </xf>
    <xf numFmtId="0" fontId="50" fillId="2" borderId="8" xfId="0" quotePrefix="1" applyFont="1" applyFill="1" applyBorder="1" applyAlignment="1">
      <alignment horizontal="center" vertical="center" wrapText="1"/>
    </xf>
    <xf numFmtId="0" fontId="50" fillId="2" borderId="2" xfId="0" applyFont="1" applyFill="1" applyBorder="1" applyAlignment="1">
      <alignment horizontal="center" vertical="center" wrapText="1"/>
    </xf>
    <xf numFmtId="0" fontId="53" fillId="0" borderId="3" xfId="0" applyFont="1" applyBorder="1" applyAlignment="1">
      <alignment horizontal="left" vertical="center" wrapText="1" indent="1"/>
    </xf>
    <xf numFmtId="0" fontId="53" fillId="0" borderId="5" xfId="0" applyFont="1" applyBorder="1" applyAlignment="1">
      <alignment horizontal="left" vertical="center" wrapText="1" indent="1"/>
    </xf>
    <xf numFmtId="9" fontId="53" fillId="0" borderId="8" xfId="0" quotePrefix="1" applyNumberFormat="1" applyFont="1" applyBorder="1" applyAlignment="1">
      <alignment horizontal="center" vertical="center" wrapText="1"/>
    </xf>
    <xf numFmtId="0" fontId="50" fillId="2" borderId="7" xfId="0" applyFont="1" applyFill="1" applyBorder="1" applyAlignment="1">
      <alignment horizontal="center" vertical="center" wrapText="1"/>
    </xf>
    <xf numFmtId="0" fontId="50" fillId="2" borderId="6" xfId="0" applyFont="1" applyFill="1" applyBorder="1" applyAlignment="1">
      <alignment horizontal="center" vertical="center" wrapText="1"/>
    </xf>
    <xf numFmtId="171" fontId="53" fillId="0" borderId="8" xfId="0" quotePrefix="1" applyNumberFormat="1" applyFont="1" applyBorder="1" applyAlignment="1">
      <alignment horizontal="center" vertical="center" wrapText="1"/>
    </xf>
    <xf numFmtId="0" fontId="53" fillId="0" borderId="8" xfId="0" quotePrefix="1" applyFont="1" applyBorder="1" applyAlignment="1">
      <alignment horizontal="center" vertical="center" wrapText="1"/>
    </xf>
    <xf numFmtId="0" fontId="50" fillId="0" borderId="0" xfId="0" applyFont="1" applyBorder="1" applyAlignment="1">
      <alignment horizontal="center" vertical="center" wrapText="1"/>
    </xf>
    <xf numFmtId="0" fontId="53" fillId="0" borderId="0" xfId="0" quotePrefix="1" applyFont="1" applyBorder="1" applyAlignment="1">
      <alignment horizontal="center" vertical="center" wrapText="1"/>
    </xf>
    <xf numFmtId="0" fontId="50" fillId="2" borderId="8" xfId="0" applyFont="1" applyFill="1" applyBorder="1" applyAlignment="1">
      <alignment vertical="center" wrapText="1"/>
    </xf>
    <xf numFmtId="0" fontId="50" fillId="0" borderId="3" xfId="0" applyFont="1" applyBorder="1" applyAlignment="1">
      <alignment horizontal="center" vertical="center" wrapText="1"/>
    </xf>
    <xf numFmtId="0" fontId="50" fillId="0" borderId="5"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8" xfId="0" quotePrefix="1" applyFont="1" applyBorder="1" applyAlignment="1">
      <alignment vertical="center"/>
    </xf>
    <xf numFmtId="0" fontId="53" fillId="0" borderId="8" xfId="0" applyFont="1" applyBorder="1" applyAlignment="1">
      <alignment horizontal="center" vertical="center"/>
    </xf>
    <xf numFmtId="0" fontId="53" fillId="0" borderId="8" xfId="0" applyFont="1" applyFill="1" applyBorder="1" applyAlignment="1">
      <alignment horizontal="center" vertical="center"/>
    </xf>
    <xf numFmtId="0" fontId="52" fillId="5" borderId="3" xfId="0" applyFont="1" applyFill="1" applyBorder="1" applyAlignment="1">
      <alignment horizontal="center" vertical="center" wrapText="1"/>
    </xf>
    <xf numFmtId="0" fontId="52" fillId="5" borderId="5" xfId="0" applyFont="1" applyFill="1" applyBorder="1" applyAlignment="1">
      <alignment horizontal="center" vertical="center" wrapText="1"/>
    </xf>
    <xf numFmtId="0" fontId="53" fillId="0" borderId="3" xfId="0" applyFont="1" applyBorder="1" applyAlignment="1">
      <alignment horizontal="center" vertical="center" wrapText="1"/>
    </xf>
    <xf numFmtId="0" fontId="53" fillId="0" borderId="5" xfId="0" applyFont="1" applyBorder="1" applyAlignment="1">
      <alignment horizontal="center" vertical="center" wrapText="1"/>
    </xf>
    <xf numFmtId="0" fontId="53" fillId="6" borderId="3" xfId="0" applyFont="1" applyFill="1" applyBorder="1" applyAlignment="1">
      <alignment horizontal="center" vertical="center" wrapText="1"/>
    </xf>
    <xf numFmtId="0" fontId="53" fillId="6" borderId="4" xfId="0" applyFont="1" applyFill="1" applyBorder="1" applyAlignment="1">
      <alignment horizontal="center" vertical="center" wrapText="1"/>
    </xf>
    <xf numFmtId="0" fontId="53" fillId="6" borderId="5" xfId="0" applyFont="1" applyFill="1" applyBorder="1" applyAlignment="1">
      <alignment horizontal="center" vertical="center" wrapText="1"/>
    </xf>
    <xf numFmtId="0" fontId="53" fillId="0" borderId="2" xfId="0" applyFont="1" applyBorder="1" applyAlignment="1">
      <alignment horizontal="center" vertical="center" wrapText="1"/>
    </xf>
    <xf numFmtId="0" fontId="53" fillId="0" borderId="8" xfId="0" applyFont="1" applyBorder="1" applyAlignment="1">
      <alignment vertical="center" wrapText="1"/>
    </xf>
    <xf numFmtId="0" fontId="53" fillId="0" borderId="3" xfId="0" applyFont="1" applyBorder="1" applyAlignment="1">
      <alignment horizontal="left" vertical="center" wrapText="1"/>
    </xf>
    <xf numFmtId="0" fontId="53" fillId="0" borderId="5" xfId="0" applyFont="1" applyBorder="1" applyAlignment="1">
      <alignment horizontal="left" vertical="center" wrapText="1"/>
    </xf>
    <xf numFmtId="0" fontId="53" fillId="0" borderId="6" xfId="0" applyFont="1" applyBorder="1" applyAlignment="1">
      <alignment horizontal="center" vertical="center" wrapText="1"/>
    </xf>
    <xf numFmtId="0" fontId="53" fillId="0" borderId="0" xfId="0" applyFont="1" applyAlignment="1">
      <alignment vertical="center" wrapText="1"/>
    </xf>
  </cellXfs>
  <cellStyles count="33">
    <cellStyle name="Comma" xfId="25" builtinId="3"/>
    <cellStyle name="Comma 2" xfId="22"/>
    <cellStyle name="Comma 2 2" xfId="30"/>
    <cellStyle name="Comma 23" xfId="14"/>
    <cellStyle name="Comma 23 2" xfId="27"/>
    <cellStyle name="Comma 23 6" xfId="13"/>
    <cellStyle name="Comma 23 6 2" xfId="26"/>
    <cellStyle name="Comma 25" xfId="16"/>
    <cellStyle name="Comma 25 2" xfId="28"/>
    <cellStyle name="Comma 3" xfId="32"/>
    <cellStyle name="Comma 68" xfId="23"/>
    <cellStyle name="Comma 68 2" xfId="31"/>
    <cellStyle name="Comma 688" xfId="20"/>
    <cellStyle name="Comma 688 2" xfId="29"/>
    <cellStyle name="Hyperlink" xfId="2" builtinId="8"/>
    <cellStyle name="Normal" xfId="0" builtinId="0"/>
    <cellStyle name="Normal 19" xfId="4"/>
    <cellStyle name="Normal 21 2 2" xfId="5"/>
    <cellStyle name="Normal 27 5" xfId="3"/>
    <cellStyle name="Normal 38 5" xfId="6"/>
    <cellStyle name="Normal 40 6" xfId="9"/>
    <cellStyle name="Normal 41 5" xfId="10"/>
    <cellStyle name="Normal 50 2" xfId="8"/>
    <cellStyle name="Normal 52" xfId="24"/>
    <cellStyle name="Normal 768" xfId="19"/>
    <cellStyle name="Normal_FY10 RA BPM" xfId="7"/>
    <cellStyle name="Percent" xfId="1" builtinId="5"/>
    <cellStyle name="Percent 18_Barclays International Qrtly" xfId="11"/>
    <cellStyle name="Percent 22 5" xfId="12"/>
    <cellStyle name="Percent 24 4" xfId="15"/>
    <cellStyle name="Percent 29 2" xfId="18"/>
    <cellStyle name="Percent 4" xfId="17"/>
    <cellStyle name="Percent 601" xfId="21"/>
  </cellStyles>
  <dxfs count="22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coj/AppData/Local/Microsoft/Windows/Temporary%20Internet%20Files/Content.Outlook/HP4AH3IW/2020_Banks_ESG_Survey_GLBACO%20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lobal\Credit%20Analysis\Credit%20Process\ESG\009%20Data\005%20ESG%20Surveys\Survey%20Templates\001%20Investment%20Grade\2021_Banks_ESG_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 Company to Complete"/>
      <sheetName val="Insight"/>
      <sheetName val="ESG Assessment"/>
    </sheetNames>
    <sheetDataSet>
      <sheetData sheetId="0"/>
      <sheetData sheetId="1"/>
      <sheetData sheetId="2">
        <row r="68">
          <cell r="C68" t="str">
            <v>Yes</v>
          </cell>
        </row>
        <row r="69">
          <cell r="C69" t="str">
            <v>No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 Company to Complete"/>
      <sheetName val="Insight"/>
      <sheetName val="ESG Assessment"/>
    </sheetNames>
    <sheetDataSet>
      <sheetData sheetId="0"/>
      <sheetData sheetId="1"/>
      <sheetData sheetId="2">
        <row r="60">
          <cell r="L60" t="str">
            <v>&lt;3%</v>
          </cell>
        </row>
        <row r="61">
          <cell r="L61" t="str">
            <v>3%-8%</v>
          </cell>
        </row>
        <row r="62">
          <cell r="L62" t="str">
            <v>&gt;8%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home.barclays/investor-relations/reports-and-events/annual-reports/" TargetMode="Externa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hyperlink" Target="https://home.barclays/investor-relations/reports-and-events/annual-reports/" TargetMode="Externa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home.barclays/who-we-are/our-strategy/diversity-and-inclusion/" TargetMode="External"/><Relationship Id="rId1" Type="http://schemas.openxmlformats.org/officeDocument/2006/relationships/hyperlink" Target="https://home.barclays/investor-relations/reports-and-events/annual-report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home.barclays/investor-relations/reports-and-events/annual-reports/" TargetMode="Externa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home.barclays/investor-relations/reports-and-events/annual-reports/"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home.barclays/investor-relations/reports-and-events/annual-reports/" TargetMode="Externa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3" Type="http://schemas.openxmlformats.org/officeDocument/2006/relationships/hyperlink" Target="https://home.barclays/investor-relations/reports-and-events/annual-reports/" TargetMode="Externa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3" Type="http://schemas.openxmlformats.org/officeDocument/2006/relationships/hyperlink" Target="https://home.barclays/investor-relations/reports-and-events/annual-reports/" TargetMode="Externa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home.barclays/investor-relations/reports-and-events/annual-reports/" TargetMode="Externa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3" Type="http://schemas.openxmlformats.org/officeDocument/2006/relationships/hyperlink" Target="https://home.barclays/sustainability/esg-resource-hub/reporting-and-disclosures/" TargetMode="Externa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s://home.barclays/sustainability/esg-resource-hub/reporting-and-disclosures/"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hyperlink" Target="https://home.barclays/sustainability/esg-resource-hub/reporting-and-disclosures/" TargetMode="Externa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hyperlink" Target="https://home.barclays/sustainability/our-approach-to-sustainability/managing-environmental-and-social-impacts/managing-our-operational-footprint/" TargetMode="Externa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7.bin"/><Relationship Id="rId4" Type="http://schemas.openxmlformats.org/officeDocument/2006/relationships/hyperlink" Target="https://home.barclays/sustainability/our-approach-to-sustainability/managing-environmental-and-social-impacts/managing-our-operational-footprin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home.barclays/sustainability/esg-resource-hub/reporting-and-disclosure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I33"/>
  <sheetViews>
    <sheetView showGridLines="0" tabSelected="1" zoomScale="85" zoomScaleNormal="85" workbookViewId="0"/>
  </sheetViews>
  <sheetFormatPr defaultRowHeight="14.25"/>
  <cols>
    <col min="1" max="1" width="3" style="724" customWidth="1"/>
    <col min="2" max="2" width="12.140625" style="724" customWidth="1"/>
    <col min="3" max="3" width="12.42578125" style="724" customWidth="1"/>
    <col min="4" max="4" width="48.7109375" style="777" customWidth="1"/>
    <col min="5" max="5" width="52.85546875" style="777" customWidth="1"/>
    <col min="6" max="9" width="48.7109375" style="777" customWidth="1"/>
    <col min="10" max="16384" width="9.140625" style="724"/>
  </cols>
  <sheetData>
    <row r="2" spans="2:9" s="724" customFormat="1">
      <c r="B2" s="717" t="s">
        <v>663</v>
      </c>
      <c r="C2" s="718"/>
      <c r="D2" s="719" t="s">
        <v>664</v>
      </c>
      <c r="E2" s="720"/>
      <c r="F2" s="720"/>
      <c r="G2" s="721"/>
      <c r="H2" s="722" t="s">
        <v>665</v>
      </c>
      <c r="I2" s="723" t="s">
        <v>666</v>
      </c>
    </row>
    <row r="3" spans="2:9" s="724" customFormat="1">
      <c r="B3" s="725" t="s">
        <v>667</v>
      </c>
      <c r="C3" s="726"/>
      <c r="D3" s="727" t="s">
        <v>668</v>
      </c>
      <c r="E3" s="728" t="s">
        <v>669</v>
      </c>
      <c r="F3" s="728" t="s">
        <v>670</v>
      </c>
      <c r="G3" s="728" t="s">
        <v>671</v>
      </c>
      <c r="H3" s="729" t="s">
        <v>672</v>
      </c>
      <c r="I3" s="728" t="s">
        <v>669</v>
      </c>
    </row>
    <row r="4" spans="2:9" s="724" customFormat="1" ht="42.75">
      <c r="B4" s="730"/>
      <c r="C4" s="731"/>
      <c r="D4" s="732" t="s">
        <v>673</v>
      </c>
      <c r="E4" s="733" t="s">
        <v>674</v>
      </c>
      <c r="F4" s="733" t="s">
        <v>675</v>
      </c>
      <c r="G4" s="733" t="s">
        <v>676</v>
      </c>
      <c r="H4" s="734" t="s">
        <v>677</v>
      </c>
      <c r="I4" s="732" t="s">
        <v>678</v>
      </c>
    </row>
    <row r="5" spans="2:9" s="724" customFormat="1" ht="28.5">
      <c r="B5" s="730"/>
      <c r="C5" s="731"/>
      <c r="D5" s="732" t="s">
        <v>679</v>
      </c>
      <c r="E5" s="733" t="s">
        <v>680</v>
      </c>
      <c r="F5" s="733" t="s">
        <v>681</v>
      </c>
      <c r="G5" s="733" t="s">
        <v>682</v>
      </c>
      <c r="H5" s="734" t="s">
        <v>683</v>
      </c>
      <c r="I5" s="733" t="s">
        <v>684</v>
      </c>
    </row>
    <row r="6" spans="2:9" s="724" customFormat="1" ht="42.75">
      <c r="B6" s="730"/>
      <c r="C6" s="731"/>
      <c r="D6" s="735"/>
      <c r="E6" s="733" t="s">
        <v>685</v>
      </c>
      <c r="F6" s="736"/>
      <c r="G6" s="733" t="s">
        <v>686</v>
      </c>
      <c r="H6" s="734" t="s">
        <v>687</v>
      </c>
      <c r="I6" s="737"/>
    </row>
    <row r="7" spans="2:9" s="724" customFormat="1" ht="28.5">
      <c r="B7" s="738"/>
      <c r="C7" s="739"/>
      <c r="D7" s="740"/>
      <c r="E7" s="733" t="s">
        <v>688</v>
      </c>
      <c r="F7" s="741"/>
      <c r="G7" s="742" t="s">
        <v>754</v>
      </c>
      <c r="H7" s="740"/>
      <c r="I7" s="743"/>
    </row>
    <row r="8" spans="2:9" s="724" customFormat="1">
      <c r="B8" s="744" t="s">
        <v>748</v>
      </c>
      <c r="C8" s="745" t="s">
        <v>728</v>
      </c>
      <c r="D8" s="719" t="s">
        <v>729</v>
      </c>
      <c r="E8" s="721"/>
      <c r="F8" s="746" t="s">
        <v>730</v>
      </c>
      <c r="G8" s="735"/>
      <c r="H8" s="735"/>
      <c r="I8" s="735"/>
    </row>
    <row r="9" spans="2:9" s="724" customFormat="1" ht="16.5" customHeight="1">
      <c r="B9" s="744"/>
      <c r="C9" s="747">
        <v>2025</v>
      </c>
      <c r="D9" s="748" t="s">
        <v>731</v>
      </c>
      <c r="E9" s="749"/>
      <c r="F9" s="750">
        <v>0.94</v>
      </c>
      <c r="G9" s="735"/>
      <c r="H9" s="735"/>
      <c r="I9" s="735"/>
    </row>
    <row r="10" spans="2:9" s="724" customFormat="1" ht="16.5" customHeight="1">
      <c r="B10" s="744"/>
      <c r="C10" s="751"/>
      <c r="D10" s="748" t="s">
        <v>732</v>
      </c>
      <c r="E10" s="749"/>
      <c r="F10" s="750">
        <v>0.86</v>
      </c>
      <c r="G10" s="735"/>
      <c r="H10" s="735"/>
      <c r="I10" s="735"/>
    </row>
    <row r="11" spans="2:9" s="724" customFormat="1" ht="16.5" customHeight="1">
      <c r="B11" s="744"/>
      <c r="C11" s="751"/>
      <c r="D11" s="748" t="s">
        <v>749</v>
      </c>
      <c r="E11" s="749"/>
      <c r="F11" s="750">
        <v>0.52</v>
      </c>
      <c r="G11" s="735"/>
      <c r="H11" s="735"/>
      <c r="I11" s="735"/>
    </row>
    <row r="12" spans="2:9" s="724" customFormat="1" ht="16.5" customHeight="1">
      <c r="B12" s="744"/>
      <c r="C12" s="752"/>
      <c r="D12" s="748" t="s">
        <v>733</v>
      </c>
      <c r="E12" s="749"/>
      <c r="F12" s="750">
        <v>0.27</v>
      </c>
      <c r="G12" s="735"/>
      <c r="H12" s="735"/>
      <c r="I12" s="735"/>
    </row>
    <row r="13" spans="2:9" s="724" customFormat="1" ht="16.5" customHeight="1">
      <c r="B13" s="744"/>
      <c r="C13" s="747">
        <v>2030</v>
      </c>
      <c r="D13" s="748" t="s">
        <v>735</v>
      </c>
      <c r="E13" s="749"/>
      <c r="F13" s="750">
        <v>0.1</v>
      </c>
      <c r="G13" s="735"/>
      <c r="H13" s="735"/>
      <c r="I13" s="735"/>
    </row>
    <row r="14" spans="2:9" s="724" customFormat="1" ht="16.5" customHeight="1">
      <c r="B14" s="744"/>
      <c r="C14" s="752"/>
      <c r="D14" s="748" t="s">
        <v>736</v>
      </c>
      <c r="E14" s="749"/>
      <c r="F14" s="750">
        <v>0.33</v>
      </c>
      <c r="G14" s="735"/>
      <c r="H14" s="735"/>
      <c r="I14" s="735"/>
    </row>
    <row r="15" spans="2:9" s="724" customFormat="1" ht="16.5" customHeight="1">
      <c r="B15" s="744"/>
      <c r="C15" s="747">
        <v>2035</v>
      </c>
      <c r="D15" s="748" t="s">
        <v>737</v>
      </c>
      <c r="E15" s="749"/>
      <c r="F15" s="750">
        <v>0.21</v>
      </c>
      <c r="G15" s="735"/>
      <c r="H15" s="735"/>
      <c r="I15" s="735"/>
    </row>
    <row r="16" spans="2:9" s="724" customFormat="1" ht="16.5" customHeight="1">
      <c r="B16" s="744"/>
      <c r="C16" s="751"/>
      <c r="D16" s="748" t="s">
        <v>738</v>
      </c>
      <c r="E16" s="749"/>
      <c r="F16" s="753">
        <v>1E-3</v>
      </c>
      <c r="G16" s="735"/>
      <c r="H16" s="735"/>
      <c r="I16" s="735"/>
    </row>
    <row r="17" spans="2:9" s="724" customFormat="1" ht="16.5" customHeight="1">
      <c r="B17" s="744"/>
      <c r="C17" s="751"/>
      <c r="D17" s="748" t="s">
        <v>739</v>
      </c>
      <c r="E17" s="749"/>
      <c r="F17" s="750">
        <v>0.46</v>
      </c>
      <c r="G17" s="735"/>
      <c r="H17" s="735"/>
      <c r="I17" s="735"/>
    </row>
    <row r="18" spans="2:9" s="724" customFormat="1" ht="16.5" customHeight="1">
      <c r="B18" s="744"/>
      <c r="C18" s="752"/>
      <c r="D18" s="748" t="s">
        <v>740</v>
      </c>
      <c r="E18" s="749"/>
      <c r="F18" s="754" t="s">
        <v>734</v>
      </c>
      <c r="G18" s="735"/>
      <c r="H18" s="735"/>
      <c r="I18" s="735"/>
    </row>
    <row r="19" spans="2:9" s="724" customFormat="1">
      <c r="B19" s="755"/>
      <c r="C19" s="755"/>
      <c r="D19" s="735"/>
      <c r="E19" s="756"/>
      <c r="F19" s="735"/>
      <c r="G19" s="735"/>
      <c r="H19" s="735"/>
      <c r="I19" s="735"/>
    </row>
    <row r="20" spans="2:9" s="724" customFormat="1">
      <c r="B20" s="717" t="s">
        <v>663</v>
      </c>
      <c r="C20" s="718"/>
      <c r="D20" s="757" t="s">
        <v>664</v>
      </c>
      <c r="E20" s="722" t="s">
        <v>665</v>
      </c>
      <c r="F20" s="723" t="s">
        <v>666</v>
      </c>
      <c r="G20" s="735"/>
    </row>
    <row r="21" spans="2:9" s="724" customFormat="1" ht="29.25" customHeight="1">
      <c r="B21" s="758" t="s">
        <v>689</v>
      </c>
      <c r="C21" s="759"/>
      <c r="D21" s="729" t="s">
        <v>669</v>
      </c>
      <c r="E21" s="729" t="s">
        <v>672</v>
      </c>
      <c r="F21" s="729" t="s">
        <v>670</v>
      </c>
      <c r="G21" s="735"/>
    </row>
    <row r="22" spans="2:9" s="724" customFormat="1" ht="42.75">
      <c r="B22" s="760" t="s">
        <v>690</v>
      </c>
      <c r="C22" s="761" t="s">
        <v>261</v>
      </c>
      <c r="D22" s="734" t="s">
        <v>747</v>
      </c>
      <c r="E22" s="762" t="s">
        <v>744</v>
      </c>
      <c r="F22" s="734" t="s">
        <v>743</v>
      </c>
      <c r="G22" s="735"/>
    </row>
    <row r="23" spans="2:9" s="724" customFormat="1" ht="42.75">
      <c r="B23" s="760"/>
      <c r="C23" s="763" t="s">
        <v>246</v>
      </c>
      <c r="D23" s="734" t="s">
        <v>746</v>
      </c>
      <c r="E23" s="762" t="s">
        <v>745</v>
      </c>
      <c r="F23" s="734" t="s">
        <v>691</v>
      </c>
      <c r="G23" s="735"/>
    </row>
    <row r="24" spans="2:9" s="724" customFormat="1" ht="42.75">
      <c r="B24" s="760"/>
      <c r="C24" s="763" t="s">
        <v>469</v>
      </c>
      <c r="D24" s="734" t="s">
        <v>197</v>
      </c>
      <c r="E24" s="734" t="s">
        <v>197</v>
      </c>
      <c r="F24" s="734" t="s">
        <v>741</v>
      </c>
      <c r="G24" s="735"/>
    </row>
    <row r="25" spans="2:9" s="724" customFormat="1" ht="42.75">
      <c r="B25" s="760"/>
      <c r="C25" s="764" t="s">
        <v>266</v>
      </c>
      <c r="D25" s="734" t="s">
        <v>197</v>
      </c>
      <c r="E25" s="734" t="s">
        <v>197</v>
      </c>
      <c r="F25" s="734" t="s">
        <v>742</v>
      </c>
      <c r="G25" s="735"/>
      <c r="H25" s="735"/>
      <c r="I25" s="735"/>
    </row>
    <row r="26" spans="2:9" s="724" customFormat="1" ht="15" customHeight="1">
      <c r="B26" s="717" t="s">
        <v>663</v>
      </c>
      <c r="C26" s="718"/>
      <c r="D26" s="757" t="s">
        <v>664</v>
      </c>
      <c r="E26" s="765" t="s">
        <v>666</v>
      </c>
      <c r="F26" s="766"/>
      <c r="G26" s="735"/>
      <c r="H26" s="735"/>
      <c r="I26" s="735"/>
    </row>
    <row r="27" spans="2:9" s="724" customFormat="1" ht="40.5" customHeight="1">
      <c r="B27" s="767" t="s">
        <v>692</v>
      </c>
      <c r="C27" s="768"/>
      <c r="D27" s="769" t="s">
        <v>693</v>
      </c>
      <c r="E27" s="770"/>
      <c r="F27" s="771"/>
      <c r="G27" s="735"/>
      <c r="H27" s="735"/>
      <c r="I27" s="735"/>
    </row>
    <row r="28" spans="2:9" s="724" customFormat="1" ht="169.5" customHeight="1">
      <c r="B28" s="772" t="s">
        <v>694</v>
      </c>
      <c r="C28" s="773" t="s">
        <v>695</v>
      </c>
      <c r="D28" s="733" t="s">
        <v>696</v>
      </c>
      <c r="E28" s="774" t="s">
        <v>697</v>
      </c>
      <c r="F28" s="775"/>
      <c r="G28" s="735"/>
      <c r="H28" s="735"/>
      <c r="I28" s="735"/>
    </row>
    <row r="29" spans="2:9" s="724" customFormat="1" ht="146.25" customHeight="1">
      <c r="B29" s="776"/>
      <c r="C29" s="773" t="s">
        <v>698</v>
      </c>
      <c r="D29" s="773" t="s">
        <v>699</v>
      </c>
      <c r="E29" s="774" t="s">
        <v>700</v>
      </c>
      <c r="F29" s="775"/>
      <c r="G29" s="735"/>
      <c r="H29" s="735"/>
      <c r="I29" s="735"/>
    </row>
    <row r="30" spans="2:9" s="724" customFormat="1" ht="10.5" customHeight="1">
      <c r="D30" s="777"/>
      <c r="E30" s="777"/>
      <c r="F30" s="777"/>
      <c r="G30" s="777"/>
      <c r="H30" s="777"/>
      <c r="I30" s="777"/>
    </row>
    <row r="31" spans="2:9" s="724" customFormat="1">
      <c r="B31" s="717" t="s">
        <v>663</v>
      </c>
      <c r="C31" s="718"/>
      <c r="D31" s="757" t="s">
        <v>664</v>
      </c>
      <c r="E31" s="722" t="s">
        <v>665</v>
      </c>
      <c r="F31" s="723" t="s">
        <v>666</v>
      </c>
      <c r="G31" s="777"/>
      <c r="H31" s="777"/>
      <c r="I31" s="777"/>
    </row>
    <row r="32" spans="2:9" s="724" customFormat="1">
      <c r="B32" s="725" t="s">
        <v>701</v>
      </c>
      <c r="C32" s="726"/>
      <c r="D32" s="729" t="s">
        <v>702</v>
      </c>
      <c r="E32" s="729" t="s">
        <v>672</v>
      </c>
      <c r="F32" s="729"/>
      <c r="G32" s="777"/>
      <c r="H32" s="777"/>
      <c r="I32" s="777"/>
    </row>
    <row r="33" spans="2:9" s="724" customFormat="1" ht="129" customHeight="1">
      <c r="B33" s="738"/>
      <c r="C33" s="739"/>
      <c r="D33" s="734" t="s">
        <v>703</v>
      </c>
      <c r="E33" s="734" t="s">
        <v>704</v>
      </c>
      <c r="F33" s="734" t="s">
        <v>705</v>
      </c>
      <c r="G33" s="777"/>
      <c r="H33" s="777"/>
      <c r="I33" s="777"/>
    </row>
  </sheetData>
  <mergeCells count="30">
    <mergeCell ref="D15:E15"/>
    <mergeCell ref="D16:E16"/>
    <mergeCell ref="D17:E17"/>
    <mergeCell ref="D18:E18"/>
    <mergeCell ref="C13:C14"/>
    <mergeCell ref="C15:C18"/>
    <mergeCell ref="B8:B18"/>
    <mergeCell ref="D8:E8"/>
    <mergeCell ref="D9:E9"/>
    <mergeCell ref="D10:E10"/>
    <mergeCell ref="D11:E11"/>
    <mergeCell ref="D12:E12"/>
    <mergeCell ref="D13:E13"/>
    <mergeCell ref="D14:E14"/>
    <mergeCell ref="B31:C31"/>
    <mergeCell ref="B32:C33"/>
    <mergeCell ref="C9:C12"/>
    <mergeCell ref="B26:C26"/>
    <mergeCell ref="E26:F26"/>
    <mergeCell ref="B27:C27"/>
    <mergeCell ref="D27:F27"/>
    <mergeCell ref="B28:B29"/>
    <mergeCell ref="E28:F28"/>
    <mergeCell ref="E29:F29"/>
    <mergeCell ref="B2:C2"/>
    <mergeCell ref="D2:G2"/>
    <mergeCell ref="B3:C7"/>
    <mergeCell ref="B20:C20"/>
    <mergeCell ref="B21:C21"/>
    <mergeCell ref="B22:B25"/>
  </mergeCells>
  <pageMargins left="0.7" right="0.7" top="0.75" bottom="0.75" header="0.3" footer="0.3"/>
  <pageSetup paperSize="9" orientation="portrait" r:id="rId1"/>
  <headerFooter>
    <oddFooter>&amp;C&amp;1#&amp;"Calibri"&amp;10 Restricted - External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B1:G55"/>
  <sheetViews>
    <sheetView showGridLines="0" zoomScale="85" zoomScaleNormal="85" workbookViewId="0">
      <pane xSplit="2" ySplit="5" topLeftCell="C6" activePane="bottomRight" state="frozen"/>
      <selection pane="topRight" activeCell="C1" sqref="C1"/>
      <selection pane="bottomLeft" activeCell="A8" sqref="A8"/>
      <selection pane="bottomRight"/>
    </sheetView>
  </sheetViews>
  <sheetFormatPr defaultColWidth="9.140625" defaultRowHeight="15"/>
  <cols>
    <col min="1" max="1" width="2.140625" style="79" customWidth="1"/>
    <col min="2" max="2" width="52.42578125" style="79" bestFit="1" customWidth="1"/>
    <col min="3" max="3" width="9.7109375" style="77" customWidth="1"/>
    <col min="4" max="6" width="16.28515625" style="78" customWidth="1"/>
    <col min="7" max="7" width="17.28515625" style="77" customWidth="1"/>
    <col min="8" max="8" width="16.7109375" style="79" bestFit="1" customWidth="1"/>
    <col min="9" max="16384" width="9.140625" style="79"/>
  </cols>
  <sheetData>
    <row r="1" spans="2:7" s="5" customFormat="1" ht="8.25" customHeight="1">
      <c r="C1" s="6"/>
      <c r="D1" s="7"/>
      <c r="E1" s="7"/>
      <c r="F1" s="7"/>
      <c r="G1" s="6"/>
    </row>
    <row r="2" spans="2:7" s="5" customFormat="1" ht="12.75">
      <c r="B2" s="9" t="s">
        <v>398</v>
      </c>
      <c r="C2" s="10" t="s">
        <v>461</v>
      </c>
      <c r="D2" s="7"/>
      <c r="E2" s="7"/>
      <c r="F2" s="7"/>
      <c r="G2" s="6"/>
    </row>
    <row r="3" spans="2:7" s="5" customFormat="1" ht="12.75">
      <c r="B3" s="9" t="s">
        <v>196</v>
      </c>
      <c r="C3" s="11" t="s">
        <v>399</v>
      </c>
      <c r="D3" s="7"/>
      <c r="E3" s="7"/>
      <c r="F3" s="7"/>
      <c r="G3" s="6"/>
    </row>
    <row r="4" spans="2:7" s="5" customFormat="1" ht="8.25" customHeight="1">
      <c r="B4" s="9"/>
      <c r="C4" s="10"/>
      <c r="D4" s="7"/>
      <c r="E4" s="7"/>
      <c r="F4" s="7"/>
      <c r="G4" s="6"/>
    </row>
    <row r="5" spans="2:7" s="5" customFormat="1" ht="12.75">
      <c r="B5" s="12" t="s">
        <v>546</v>
      </c>
      <c r="C5" s="90" t="s">
        <v>0</v>
      </c>
      <c r="D5" s="358" t="s">
        <v>147</v>
      </c>
      <c r="E5" s="358" t="s">
        <v>144</v>
      </c>
      <c r="F5" s="358" t="s">
        <v>145</v>
      </c>
      <c r="G5" s="358" t="s">
        <v>200</v>
      </c>
    </row>
    <row r="6" spans="2:7" s="21" customFormat="1" ht="12">
      <c r="B6" s="31"/>
      <c r="C6" s="151"/>
      <c r="D6" s="107"/>
      <c r="E6" s="107"/>
      <c r="F6" s="107"/>
      <c r="G6" s="107"/>
    </row>
    <row r="7" spans="2:7" s="21" customFormat="1" ht="12">
      <c r="B7" s="16" t="s">
        <v>262</v>
      </c>
      <c r="C7" s="151"/>
      <c r="D7" s="107"/>
      <c r="E7" s="359"/>
      <c r="F7" s="359"/>
      <c r="G7" s="65"/>
    </row>
    <row r="8" spans="2:7" s="21" customFormat="1" ht="12">
      <c r="B8" s="41" t="s">
        <v>544</v>
      </c>
      <c r="C8" s="360" t="s">
        <v>4</v>
      </c>
      <c r="D8" s="361">
        <v>0.9</v>
      </c>
      <c r="E8" s="45">
        <v>0.88</v>
      </c>
      <c r="F8" s="218">
        <v>0.85</v>
      </c>
      <c r="G8" s="146"/>
    </row>
    <row r="9" spans="2:7" s="21" customFormat="1" ht="12">
      <c r="B9" s="145"/>
      <c r="C9" s="124"/>
      <c r="D9" s="362"/>
      <c r="E9" s="104"/>
      <c r="F9" s="104"/>
      <c r="G9" s="146"/>
    </row>
    <row r="10" spans="2:7" s="21" customFormat="1" ht="12">
      <c r="B10" s="16" t="s">
        <v>543</v>
      </c>
      <c r="C10" s="151"/>
      <c r="D10" s="107"/>
      <c r="E10" s="107"/>
      <c r="F10" s="107"/>
      <c r="G10" s="65"/>
    </row>
    <row r="11" spans="2:7" s="21" customFormat="1" ht="12">
      <c r="B11" s="41" t="s">
        <v>543</v>
      </c>
      <c r="C11" s="360" t="s">
        <v>4</v>
      </c>
      <c r="D11" s="43">
        <v>0.08</v>
      </c>
      <c r="E11" s="45">
        <v>0.08</v>
      </c>
      <c r="F11" s="218">
        <v>0.08</v>
      </c>
      <c r="G11" s="363"/>
    </row>
    <row r="12" spans="2:7" s="21" customFormat="1" ht="15" customHeight="1">
      <c r="B12" s="145"/>
      <c r="C12" s="124"/>
      <c r="D12" s="362"/>
      <c r="E12" s="104"/>
      <c r="F12" s="104"/>
      <c r="G12" s="146"/>
    </row>
    <row r="13" spans="2:7" s="21" customFormat="1" ht="12">
      <c r="B13" s="149" t="s">
        <v>465</v>
      </c>
      <c r="D13" s="129"/>
      <c r="E13" s="100"/>
      <c r="F13" s="100"/>
      <c r="G13" s="65"/>
    </row>
    <row r="14" spans="2:7" s="21" customFormat="1" ht="45">
      <c r="B14" s="75" t="s">
        <v>545</v>
      </c>
      <c r="D14" s="129"/>
      <c r="E14" s="100"/>
      <c r="F14" s="100"/>
      <c r="G14" s="65"/>
    </row>
    <row r="15" spans="2:7" s="21" customFormat="1" ht="12">
      <c r="D15" s="129"/>
      <c r="E15" s="100"/>
      <c r="F15" s="100"/>
      <c r="G15" s="65"/>
    </row>
    <row r="16" spans="2:7" s="79" customFormat="1">
      <c r="D16" s="3"/>
      <c r="E16" s="3"/>
      <c r="F16" s="3"/>
      <c r="G16" s="77"/>
    </row>
    <row r="17" spans="7:7" s="79" customFormat="1">
      <c r="G17" s="77"/>
    </row>
    <row r="18" spans="7:7" s="79" customFormat="1">
      <c r="G18" s="77"/>
    </row>
    <row r="19" spans="7:7" s="79" customFormat="1">
      <c r="G19" s="77"/>
    </row>
    <row r="20" spans="7:7" s="79" customFormat="1">
      <c r="G20" s="77"/>
    </row>
    <row r="21" spans="7:7" s="79" customFormat="1">
      <c r="G21" s="77"/>
    </row>
    <row r="22" spans="7:7" s="79" customFormat="1">
      <c r="G22" s="77"/>
    </row>
    <row r="23" spans="7:7" s="79" customFormat="1">
      <c r="G23" s="77"/>
    </row>
    <row r="24" spans="7:7" s="79" customFormat="1">
      <c r="G24" s="77"/>
    </row>
    <row r="25" spans="7:7" s="79" customFormat="1">
      <c r="G25" s="77"/>
    </row>
    <row r="26" spans="7:7" s="79" customFormat="1">
      <c r="G26" s="77"/>
    </row>
    <row r="27" spans="7:7" s="79" customFormat="1">
      <c r="G27" s="77"/>
    </row>
    <row r="28" spans="7:7" s="79" customFormat="1">
      <c r="G28" s="77"/>
    </row>
    <row r="29" spans="7:7" s="79" customFormat="1">
      <c r="G29" s="77"/>
    </row>
    <row r="30" spans="7:7" s="79" customFormat="1">
      <c r="G30" s="77"/>
    </row>
    <row r="31" spans="7:7" s="79" customFormat="1">
      <c r="G31" s="77"/>
    </row>
    <row r="32" spans="7:7" s="79" customFormat="1">
      <c r="G32" s="77"/>
    </row>
    <row r="33" spans="7:7" s="79" customFormat="1">
      <c r="G33" s="77"/>
    </row>
    <row r="34" spans="7:7" s="79" customFormat="1">
      <c r="G34" s="77"/>
    </row>
    <row r="35" spans="7:7" s="79" customFormat="1">
      <c r="G35" s="77"/>
    </row>
    <row r="36" spans="7:7" s="79" customFormat="1">
      <c r="G36" s="77"/>
    </row>
    <row r="37" spans="7:7" s="79" customFormat="1">
      <c r="G37" s="77"/>
    </row>
    <row r="38" spans="7:7" s="79" customFormat="1">
      <c r="G38" s="77"/>
    </row>
    <row r="39" spans="7:7" s="79" customFormat="1">
      <c r="G39" s="77"/>
    </row>
    <row r="40" spans="7:7" s="79" customFormat="1">
      <c r="G40" s="77"/>
    </row>
    <row r="41" spans="7:7" s="79" customFormat="1">
      <c r="G41" s="77"/>
    </row>
    <row r="42" spans="7:7" s="79" customFormat="1">
      <c r="G42" s="77"/>
    </row>
    <row r="43" spans="7:7" s="79" customFormat="1">
      <c r="G43" s="77"/>
    </row>
    <row r="44" spans="7:7" s="79" customFormat="1">
      <c r="G44" s="77"/>
    </row>
    <row r="45" spans="7:7" s="79" customFormat="1">
      <c r="G45" s="77"/>
    </row>
    <row r="46" spans="7:7" s="79" customFormat="1">
      <c r="G46" s="77"/>
    </row>
    <row r="47" spans="7:7" s="79" customFormat="1">
      <c r="G47" s="77"/>
    </row>
    <row r="48" spans="7:7" s="79" customFormat="1">
      <c r="G48" s="77"/>
    </row>
    <row r="49" spans="7:7" s="79" customFormat="1">
      <c r="G49" s="77"/>
    </row>
    <row r="50" spans="7:7" s="79" customFormat="1">
      <c r="G50" s="77"/>
    </row>
    <row r="51" spans="7:7" s="79" customFormat="1">
      <c r="G51" s="77"/>
    </row>
    <row r="52" spans="7:7" s="79" customFormat="1">
      <c r="G52" s="77"/>
    </row>
    <row r="53" spans="7:7" s="79" customFormat="1">
      <c r="G53" s="77"/>
    </row>
    <row r="54" spans="7:7" s="79" customFormat="1">
      <c r="G54" s="77"/>
    </row>
    <row r="55" spans="7:7" s="79" customFormat="1">
      <c r="G55" s="77"/>
    </row>
  </sheetData>
  <customSheetViews>
    <customSheetView guid="{F0710560-F44E-4126-BDE3-67F2436EFA7D}" scale="90" showGridLines="0">
      <pane xSplit="2" ySplit="7" topLeftCell="C8" activePane="bottomRight" state="frozen"/>
      <selection pane="bottomRight" activeCell="C2" sqref="C2"/>
      <pageMargins left="0.7" right="0.7" top="0.75" bottom="0.75" header="0.3" footer="0.3"/>
      <pageSetup paperSize="9" orientation="portrait" r:id="rId1"/>
      <headerFooter>
        <oddFooter>&amp;C&amp;1#&amp;"Calibri"&amp;10 Restricted - External</oddFooter>
      </headerFooter>
    </customSheetView>
    <customSheetView guid="{695563D6-E9C3-4D31-8BB8-E58EBBBA1990}" scale="90" showGridLines="0">
      <pane xSplit="2" ySplit="7" topLeftCell="C8" activePane="bottomRight" state="frozen"/>
      <selection pane="bottomRight" activeCell="F37" sqref="F37"/>
      <pageMargins left="0.7" right="0.7" top="0.75" bottom="0.75" header="0.3" footer="0.3"/>
      <pageSetup paperSize="9" orientation="portrait" r:id="rId2"/>
      <headerFooter>
        <oddFooter>&amp;C&amp;1#&amp;"Calibri"&amp;10 Restricted - External</oddFooter>
      </headerFooter>
    </customSheetView>
  </customSheetViews>
  <conditionalFormatting sqref="E8">
    <cfRule type="cellIs" dxfId="210" priority="8" operator="equal">
      <formula>"ü"</formula>
    </cfRule>
  </conditionalFormatting>
  <conditionalFormatting sqref="E11">
    <cfRule type="cellIs" dxfId="209" priority="1" operator="equal">
      <formula>"ü"</formula>
    </cfRule>
  </conditionalFormatting>
  <hyperlinks>
    <hyperlink ref="C3" r:id="rId3"/>
  </hyperlinks>
  <pageMargins left="0.7" right="0.7" top="0.75" bottom="0.75" header="0.3" footer="0.3"/>
  <pageSetup paperSize="9" orientation="portrait" r:id="rId4"/>
  <headerFooter>
    <oddFooter>&amp;C&amp;1#&amp;"Calibri"&amp;10 Restricted - External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B1:I41"/>
  <sheetViews>
    <sheetView showGridLines="0" zoomScale="85" zoomScaleNormal="85" workbookViewId="0">
      <pane xSplit="2" ySplit="5" topLeftCell="C6" activePane="bottomRight" state="frozen"/>
      <selection pane="topRight" activeCell="C1" sqref="C1"/>
      <selection pane="bottomLeft" activeCell="A8" sqref="A8"/>
      <selection pane="bottomRight"/>
    </sheetView>
  </sheetViews>
  <sheetFormatPr defaultColWidth="9.140625" defaultRowHeight="12"/>
  <cols>
    <col min="1" max="1" width="2.140625" style="21" customWidth="1"/>
    <col min="2" max="2" width="66.7109375" style="21" customWidth="1"/>
    <col min="3" max="3" width="10.140625" style="65" customWidth="1"/>
    <col min="4" max="6" width="17.5703125" style="67" customWidth="1"/>
    <col min="7" max="7" width="16.42578125" style="67" customWidth="1"/>
    <col min="8" max="8" width="11.140625" style="21" customWidth="1"/>
    <col min="9" max="9" width="6.140625" style="21" customWidth="1"/>
    <col min="10" max="10" width="16.42578125" style="21" customWidth="1"/>
    <col min="11" max="11" width="19.140625" style="21" customWidth="1"/>
    <col min="12" max="12" width="9.140625" style="21"/>
    <col min="13" max="13" width="9.140625" style="21" customWidth="1"/>
    <col min="14" max="16384" width="9.140625" style="21"/>
  </cols>
  <sheetData>
    <row r="1" spans="2:9" s="5" customFormat="1" ht="12.75">
      <c r="C1" s="6"/>
      <c r="D1" s="7"/>
      <c r="E1" s="7"/>
      <c r="F1" s="7"/>
      <c r="G1" s="7"/>
    </row>
    <row r="2" spans="2:9" s="5" customFormat="1" ht="12.75">
      <c r="B2" s="9" t="s">
        <v>398</v>
      </c>
      <c r="C2" s="10" t="s">
        <v>403</v>
      </c>
      <c r="D2" s="7"/>
      <c r="E2" s="7"/>
      <c r="F2" s="7"/>
      <c r="G2" s="364"/>
    </row>
    <row r="3" spans="2:9" s="5" customFormat="1" ht="12.75">
      <c r="B3" s="9" t="s">
        <v>196</v>
      </c>
      <c r="C3" s="11" t="s">
        <v>399</v>
      </c>
      <c r="D3" s="7"/>
      <c r="E3" s="7"/>
      <c r="F3" s="7"/>
      <c r="G3" s="364"/>
    </row>
    <row r="4" spans="2:9" s="5" customFormat="1" ht="12.75">
      <c r="B4" s="9"/>
      <c r="C4" s="10"/>
      <c r="D4" s="7"/>
      <c r="E4" s="7"/>
      <c r="F4" s="7"/>
      <c r="G4" s="364"/>
    </row>
    <row r="5" spans="2:9" s="5" customFormat="1" ht="12.75">
      <c r="B5" s="12" t="s">
        <v>259</v>
      </c>
      <c r="C5" s="13" t="s">
        <v>161</v>
      </c>
      <c r="D5" s="14" t="s">
        <v>147</v>
      </c>
      <c r="E5" s="14" t="s">
        <v>144</v>
      </c>
      <c r="F5" s="14" t="s">
        <v>145</v>
      </c>
      <c r="G5" s="14" t="s">
        <v>1</v>
      </c>
      <c r="H5" s="14" t="s">
        <v>200</v>
      </c>
    </row>
    <row r="6" spans="2:9" s="21" customFormat="1">
      <c r="B6" s="16"/>
      <c r="C6" s="17"/>
      <c r="D6" s="18"/>
      <c r="E6" s="18"/>
      <c r="F6" s="18"/>
      <c r="G6" s="18"/>
    </row>
    <row r="7" spans="2:9" s="21" customFormat="1">
      <c r="B7" s="16" t="s">
        <v>330</v>
      </c>
      <c r="C7" s="17"/>
      <c r="D7" s="18"/>
      <c r="E7" s="18"/>
      <c r="F7" s="18"/>
      <c r="G7" s="18"/>
    </row>
    <row r="8" spans="2:9" s="21" customFormat="1">
      <c r="B8" s="41" t="s">
        <v>333</v>
      </c>
      <c r="C8" s="42" t="s">
        <v>225</v>
      </c>
      <c r="D8" s="216">
        <v>642468</v>
      </c>
      <c r="E8" s="217">
        <v>614000</v>
      </c>
      <c r="F8" s="217">
        <v>577365</v>
      </c>
      <c r="G8" s="217"/>
      <c r="H8" s="145"/>
      <c r="I8" s="38"/>
    </row>
    <row r="9" spans="2:9" s="21" customFormat="1">
      <c r="B9" s="48" t="s">
        <v>335</v>
      </c>
      <c r="C9" s="49" t="s">
        <v>225</v>
      </c>
      <c r="D9" s="221" t="s">
        <v>334</v>
      </c>
      <c r="E9" s="222" t="s">
        <v>336</v>
      </c>
      <c r="F9" s="222">
        <v>0</v>
      </c>
      <c r="G9" s="222"/>
      <c r="H9" s="38"/>
      <c r="I9" s="38"/>
    </row>
    <row r="10" spans="2:9" s="21" customFormat="1">
      <c r="B10" s="48" t="s">
        <v>337</v>
      </c>
      <c r="C10" s="49" t="s">
        <v>2</v>
      </c>
      <c r="D10" s="365">
        <v>33.945</v>
      </c>
      <c r="E10" s="222">
        <v>0</v>
      </c>
      <c r="F10" s="222">
        <v>0</v>
      </c>
      <c r="G10" s="222"/>
      <c r="H10" s="38"/>
      <c r="I10" s="38"/>
    </row>
    <row r="11" spans="2:9" s="21" customFormat="1">
      <c r="B11" s="48" t="s">
        <v>337</v>
      </c>
      <c r="C11" s="49" t="s">
        <v>225</v>
      </c>
      <c r="D11" s="221">
        <v>150367</v>
      </c>
      <c r="E11" s="222">
        <v>0</v>
      </c>
      <c r="F11" s="222">
        <v>0</v>
      </c>
      <c r="G11" s="222"/>
      <c r="H11" s="38"/>
      <c r="I11" s="38"/>
    </row>
    <row r="12" spans="2:9" s="21" customFormat="1">
      <c r="B12" s="366" t="s">
        <v>321</v>
      </c>
      <c r="C12" s="55" t="s">
        <v>225</v>
      </c>
      <c r="D12" s="226">
        <v>48000</v>
      </c>
      <c r="E12" s="227">
        <v>25000</v>
      </c>
      <c r="F12" s="227">
        <v>0</v>
      </c>
      <c r="G12" s="227"/>
      <c r="H12" s="367"/>
      <c r="I12" s="38"/>
    </row>
    <row r="13" spans="2:9" s="21" customFormat="1">
      <c r="B13" s="368"/>
      <c r="C13" s="49"/>
      <c r="D13" s="49"/>
      <c r="E13" s="222"/>
      <c r="F13" s="222"/>
      <c r="G13" s="222"/>
      <c r="H13" s="38"/>
      <c r="I13" s="38"/>
    </row>
    <row r="14" spans="2:9" s="21" customFormat="1">
      <c r="B14" s="16" t="s">
        <v>329</v>
      </c>
      <c r="C14" s="49"/>
      <c r="D14" s="49"/>
      <c r="E14" s="222"/>
      <c r="F14" s="222"/>
      <c r="G14" s="222"/>
      <c r="H14" s="38"/>
      <c r="I14" s="38"/>
    </row>
    <row r="15" spans="2:9" s="21" customFormat="1">
      <c r="B15" s="41" t="s">
        <v>320</v>
      </c>
      <c r="C15" s="42" t="s">
        <v>225</v>
      </c>
      <c r="D15" s="216">
        <v>2330</v>
      </c>
      <c r="E15" s="217">
        <v>0</v>
      </c>
      <c r="F15" s="217">
        <v>0</v>
      </c>
      <c r="G15" s="217">
        <v>4434</v>
      </c>
      <c r="H15" s="145"/>
      <c r="I15" s="38"/>
    </row>
    <row r="16" spans="2:9" s="21" customFormat="1">
      <c r="B16" s="54" t="s">
        <v>319</v>
      </c>
      <c r="C16" s="55" t="s">
        <v>7</v>
      </c>
      <c r="D16" s="226">
        <v>520</v>
      </c>
      <c r="E16" s="227">
        <v>0</v>
      </c>
      <c r="F16" s="227">
        <v>0</v>
      </c>
      <c r="G16" s="227">
        <v>1030</v>
      </c>
      <c r="H16" s="367"/>
      <c r="I16" s="38"/>
    </row>
    <row r="17" spans="2:9" s="21" customFormat="1">
      <c r="B17" s="48"/>
      <c r="C17" s="65"/>
      <c r="D17" s="369"/>
      <c r="E17" s="369"/>
      <c r="F17" s="369"/>
      <c r="G17" s="369"/>
      <c r="H17" s="65"/>
      <c r="I17" s="38"/>
    </row>
    <row r="18" spans="2:9" s="21" customFormat="1">
      <c r="B18" s="16" t="s">
        <v>328</v>
      </c>
      <c r="C18" s="65"/>
      <c r="D18" s="369"/>
      <c r="E18" s="369"/>
      <c r="F18" s="369"/>
      <c r="G18" s="369"/>
      <c r="H18" s="65"/>
      <c r="I18" s="38"/>
    </row>
    <row r="19" spans="2:9" s="21" customFormat="1">
      <c r="B19" s="24" t="s">
        <v>376</v>
      </c>
      <c r="C19" s="258" t="s">
        <v>225</v>
      </c>
      <c r="D19" s="370">
        <f>SUM(D20:D26)</f>
        <v>481145</v>
      </c>
      <c r="E19" s="371" t="s">
        <v>116</v>
      </c>
      <c r="F19" s="371" t="s">
        <v>116</v>
      </c>
      <c r="G19" s="371"/>
      <c r="H19" s="372"/>
      <c r="I19" s="38"/>
    </row>
    <row r="20" spans="2:9" s="21" customFormat="1">
      <c r="B20" s="292" t="s">
        <v>312</v>
      </c>
      <c r="C20" s="49" t="s">
        <v>225</v>
      </c>
      <c r="D20" s="221">
        <v>1028</v>
      </c>
      <c r="E20" s="373" t="s">
        <v>116</v>
      </c>
      <c r="F20" s="373" t="s">
        <v>116</v>
      </c>
      <c r="G20" s="373"/>
      <c r="H20" s="374"/>
      <c r="I20" s="38"/>
    </row>
    <row r="21" spans="2:9" s="21" customFormat="1">
      <c r="B21" s="292" t="s">
        <v>313</v>
      </c>
      <c r="C21" s="49" t="s">
        <v>225</v>
      </c>
      <c r="D21" s="221">
        <v>78800</v>
      </c>
      <c r="E21" s="373" t="s">
        <v>116</v>
      </c>
      <c r="F21" s="373" t="s">
        <v>116</v>
      </c>
      <c r="G21" s="373"/>
      <c r="H21" s="374"/>
      <c r="I21" s="38"/>
    </row>
    <row r="22" spans="2:9" s="21" customFormat="1">
      <c r="B22" s="292" t="s">
        <v>314</v>
      </c>
      <c r="C22" s="49" t="s">
        <v>225</v>
      </c>
      <c r="D22" s="221">
        <v>108079</v>
      </c>
      <c r="E22" s="373" t="s">
        <v>116</v>
      </c>
      <c r="F22" s="373" t="s">
        <v>116</v>
      </c>
      <c r="G22" s="373"/>
      <c r="H22" s="374"/>
      <c r="I22" s="38"/>
    </row>
    <row r="23" spans="2:9" s="21" customFormat="1">
      <c r="B23" s="292" t="s">
        <v>315</v>
      </c>
      <c r="C23" s="49" t="s">
        <v>225</v>
      </c>
      <c r="D23" s="221">
        <v>192174</v>
      </c>
      <c r="E23" s="373" t="s">
        <v>116</v>
      </c>
      <c r="F23" s="373" t="s">
        <v>116</v>
      </c>
      <c r="G23" s="373"/>
      <c r="H23" s="374"/>
      <c r="I23" s="38"/>
    </row>
    <row r="24" spans="2:9" s="21" customFormat="1">
      <c r="B24" s="292" t="s">
        <v>316</v>
      </c>
      <c r="C24" s="49" t="s">
        <v>225</v>
      </c>
      <c r="D24" s="221">
        <v>80171</v>
      </c>
      <c r="E24" s="373" t="s">
        <v>116</v>
      </c>
      <c r="F24" s="373" t="s">
        <v>116</v>
      </c>
      <c r="G24" s="373"/>
      <c r="H24" s="374"/>
      <c r="I24" s="38"/>
    </row>
    <row r="25" spans="2:9" s="21" customFormat="1">
      <c r="B25" s="292" t="s">
        <v>317</v>
      </c>
      <c r="C25" s="49" t="s">
        <v>225</v>
      </c>
      <c r="D25" s="221">
        <v>17496</v>
      </c>
      <c r="E25" s="373" t="s">
        <v>116</v>
      </c>
      <c r="F25" s="373" t="s">
        <v>116</v>
      </c>
      <c r="G25" s="373"/>
      <c r="H25" s="374"/>
      <c r="I25" s="38"/>
    </row>
    <row r="26" spans="2:9" s="21" customFormat="1">
      <c r="B26" s="375" t="s">
        <v>318</v>
      </c>
      <c r="C26" s="55" t="s">
        <v>225</v>
      </c>
      <c r="D26" s="226">
        <v>3397</v>
      </c>
      <c r="E26" s="376" t="s">
        <v>116</v>
      </c>
      <c r="F26" s="376" t="s">
        <v>116</v>
      </c>
      <c r="G26" s="376"/>
      <c r="H26" s="377"/>
      <c r="I26" s="38"/>
    </row>
    <row r="27" spans="2:9" s="21" customFormat="1">
      <c r="B27" s="24" t="s">
        <v>446</v>
      </c>
      <c r="C27" s="258" t="s">
        <v>7</v>
      </c>
      <c r="D27" s="370">
        <f>SUM(D28:D34)</f>
        <v>97761</v>
      </c>
      <c r="E27" s="371" t="s">
        <v>116</v>
      </c>
      <c r="F27" s="371" t="s">
        <v>116</v>
      </c>
      <c r="G27" s="371"/>
      <c r="H27" s="372"/>
      <c r="I27" s="38"/>
    </row>
    <row r="28" spans="2:9" s="21" customFormat="1">
      <c r="B28" s="292" t="s">
        <v>312</v>
      </c>
      <c r="C28" s="49" t="s">
        <v>7</v>
      </c>
      <c r="D28" s="221">
        <v>262</v>
      </c>
      <c r="E28" s="373" t="s">
        <v>116</v>
      </c>
      <c r="F28" s="373" t="s">
        <v>116</v>
      </c>
      <c r="G28" s="373"/>
      <c r="H28" s="374"/>
      <c r="I28" s="38"/>
    </row>
    <row r="29" spans="2:9" s="21" customFormat="1">
      <c r="B29" s="292" t="s">
        <v>313</v>
      </c>
      <c r="C29" s="49" t="s">
        <v>7</v>
      </c>
      <c r="D29" s="221">
        <v>15922</v>
      </c>
      <c r="E29" s="373" t="s">
        <v>116</v>
      </c>
      <c r="F29" s="373" t="s">
        <v>116</v>
      </c>
      <c r="G29" s="373"/>
      <c r="H29" s="374"/>
      <c r="I29" s="38"/>
    </row>
    <row r="30" spans="2:9" s="21" customFormat="1">
      <c r="B30" s="292" t="s">
        <v>314</v>
      </c>
      <c r="C30" s="49" t="s">
        <v>7</v>
      </c>
      <c r="D30" s="221">
        <v>20573</v>
      </c>
      <c r="E30" s="373" t="s">
        <v>116</v>
      </c>
      <c r="F30" s="373" t="s">
        <v>116</v>
      </c>
      <c r="G30" s="373"/>
      <c r="H30" s="374"/>
    </row>
    <row r="31" spans="2:9" s="21" customFormat="1">
      <c r="B31" s="292" t="s">
        <v>315</v>
      </c>
      <c r="C31" s="49" t="s">
        <v>7</v>
      </c>
      <c r="D31" s="221">
        <v>37948</v>
      </c>
      <c r="E31" s="373" t="s">
        <v>116</v>
      </c>
      <c r="F31" s="373" t="s">
        <v>116</v>
      </c>
      <c r="G31" s="373"/>
      <c r="H31" s="374"/>
    </row>
    <row r="32" spans="2:9" s="21" customFormat="1">
      <c r="B32" s="292" t="s">
        <v>316</v>
      </c>
      <c r="C32" s="49" t="s">
        <v>7</v>
      </c>
      <c r="D32" s="221">
        <v>17882</v>
      </c>
      <c r="E32" s="373" t="s">
        <v>116</v>
      </c>
      <c r="F32" s="373" t="s">
        <v>116</v>
      </c>
      <c r="G32" s="373"/>
      <c r="H32" s="374"/>
    </row>
    <row r="33" spans="2:8" s="21" customFormat="1">
      <c r="B33" s="292" t="s">
        <v>317</v>
      </c>
      <c r="C33" s="49" t="s">
        <v>7</v>
      </c>
      <c r="D33" s="221">
        <v>4364</v>
      </c>
      <c r="E33" s="373" t="s">
        <v>116</v>
      </c>
      <c r="F33" s="373" t="s">
        <v>116</v>
      </c>
      <c r="G33" s="373"/>
      <c r="H33" s="374"/>
    </row>
    <row r="34" spans="2:8" s="21" customFormat="1">
      <c r="B34" s="375" t="s">
        <v>318</v>
      </c>
      <c r="C34" s="55" t="s">
        <v>7</v>
      </c>
      <c r="D34" s="226">
        <v>810</v>
      </c>
      <c r="E34" s="376" t="s">
        <v>116</v>
      </c>
      <c r="F34" s="376" t="s">
        <v>116</v>
      </c>
      <c r="G34" s="376"/>
      <c r="H34" s="377"/>
    </row>
    <row r="35" spans="2:8" s="21" customFormat="1">
      <c r="C35" s="65"/>
      <c r="D35" s="66"/>
      <c r="E35" s="66"/>
      <c r="F35" s="66"/>
      <c r="G35" s="66"/>
    </row>
    <row r="36" spans="2:8" s="21" customFormat="1">
      <c r="B36" s="149" t="s">
        <v>465</v>
      </c>
      <c r="C36" s="65"/>
      <c r="D36" s="66"/>
      <c r="E36" s="66"/>
      <c r="F36" s="66"/>
      <c r="G36" s="66"/>
    </row>
    <row r="37" spans="2:8" s="21" customFormat="1" ht="56.25">
      <c r="B37" s="378" t="s">
        <v>464</v>
      </c>
      <c r="C37" s="65"/>
      <c r="D37" s="66"/>
      <c r="E37" s="66"/>
      <c r="F37" s="66"/>
      <c r="G37" s="66"/>
    </row>
    <row r="41" spans="2:8" s="21" customFormat="1">
      <c r="C41" s="65"/>
      <c r="D41" s="67"/>
      <c r="E41" s="379"/>
      <c r="F41" s="67"/>
      <c r="G41" s="67"/>
    </row>
  </sheetData>
  <customSheetViews>
    <customSheetView guid="{F0710560-F44E-4126-BDE3-67F2436EFA7D}" scale="85" showGridLines="0">
      <pane xSplit="2" ySplit="7" topLeftCell="C8" activePane="bottomRight" state="frozen"/>
      <selection pane="bottomRight" activeCell="D43" sqref="D43"/>
      <pageMargins left="0.7" right="0.7" top="0.75" bottom="0.75" header="0.3" footer="0.3"/>
      <pageSetup paperSize="9" orientation="portrait" r:id="rId1"/>
      <headerFooter>
        <oddFooter>&amp;C&amp;1#&amp;"Calibri"&amp;10 Restricted - External</oddFooter>
      </headerFooter>
    </customSheetView>
    <customSheetView guid="{695563D6-E9C3-4D31-8BB8-E58EBBBA1990}" scale="85" showGridLines="0">
      <pane xSplit="2" ySplit="7" topLeftCell="C8" activePane="bottomRight" state="frozen"/>
      <selection pane="bottomRight" activeCell="D22" sqref="D22:D36"/>
      <pageMargins left="0.7" right="0.7" top="0.75" bottom="0.75" header="0.3" footer="0.3"/>
      <pageSetup paperSize="9" orientation="portrait" r:id="rId2"/>
      <headerFooter>
        <oddFooter>&amp;C&amp;1#&amp;"Calibri"&amp;10 Restricted - External</oddFooter>
      </headerFooter>
    </customSheetView>
  </customSheetViews>
  <conditionalFormatting sqref="E8 E13:G14 G9">
    <cfRule type="cellIs" dxfId="208" priority="85" operator="equal">
      <formula>"ü"</formula>
    </cfRule>
  </conditionalFormatting>
  <conditionalFormatting sqref="E8">
    <cfRule type="cellIs" dxfId="207" priority="84" operator="equal">
      <formula>"ü"</formula>
    </cfRule>
  </conditionalFormatting>
  <conditionalFormatting sqref="F8:G8 F15:G15">
    <cfRule type="cellIs" dxfId="206" priority="83" operator="equal">
      <formula>"ü"</formula>
    </cfRule>
  </conditionalFormatting>
  <conditionalFormatting sqref="E21">
    <cfRule type="cellIs" dxfId="205" priority="67" operator="equal">
      <formula>"ü"</formula>
    </cfRule>
  </conditionalFormatting>
  <conditionalFormatting sqref="E21">
    <cfRule type="cellIs" dxfId="204" priority="66" operator="equal">
      <formula>"ü"</formula>
    </cfRule>
  </conditionalFormatting>
  <conditionalFormatting sqref="F21:G21">
    <cfRule type="cellIs" dxfId="203" priority="65" operator="equal">
      <formula>"ü"</formula>
    </cfRule>
  </conditionalFormatting>
  <conditionalFormatting sqref="E16">
    <cfRule type="cellIs" dxfId="202" priority="64" operator="equal">
      <formula>"ü"</formula>
    </cfRule>
  </conditionalFormatting>
  <conditionalFormatting sqref="E16">
    <cfRule type="cellIs" dxfId="201" priority="63" operator="equal">
      <formula>"ü"</formula>
    </cfRule>
  </conditionalFormatting>
  <conditionalFormatting sqref="F16:G16">
    <cfRule type="cellIs" dxfId="200" priority="62" operator="equal">
      <formula>"ü"</formula>
    </cfRule>
  </conditionalFormatting>
  <conditionalFormatting sqref="E19">
    <cfRule type="cellIs" dxfId="199" priority="73" operator="equal">
      <formula>"ü"</formula>
    </cfRule>
  </conditionalFormatting>
  <conditionalFormatting sqref="E19">
    <cfRule type="cellIs" dxfId="198" priority="72" operator="equal">
      <formula>"ü"</formula>
    </cfRule>
  </conditionalFormatting>
  <conditionalFormatting sqref="F19:G19">
    <cfRule type="cellIs" dxfId="197" priority="71" operator="equal">
      <formula>"ü"</formula>
    </cfRule>
  </conditionalFormatting>
  <conditionalFormatting sqref="E20">
    <cfRule type="cellIs" dxfId="196" priority="70" operator="equal">
      <formula>"ü"</formula>
    </cfRule>
  </conditionalFormatting>
  <conditionalFormatting sqref="E20">
    <cfRule type="cellIs" dxfId="195" priority="69" operator="equal">
      <formula>"ü"</formula>
    </cfRule>
  </conditionalFormatting>
  <conditionalFormatting sqref="F20:G20">
    <cfRule type="cellIs" dxfId="194" priority="68" operator="equal">
      <formula>"ü"</formula>
    </cfRule>
  </conditionalFormatting>
  <conditionalFormatting sqref="E22">
    <cfRule type="cellIs" dxfId="193" priority="57" operator="equal">
      <formula>"ü"</formula>
    </cfRule>
  </conditionalFormatting>
  <conditionalFormatting sqref="E22">
    <cfRule type="cellIs" dxfId="192" priority="56" operator="equal">
      <formula>"ü"</formula>
    </cfRule>
  </conditionalFormatting>
  <conditionalFormatting sqref="F22:G22">
    <cfRule type="cellIs" dxfId="191" priority="55" operator="equal">
      <formula>"ü"</formula>
    </cfRule>
  </conditionalFormatting>
  <conditionalFormatting sqref="E23:E25">
    <cfRule type="cellIs" dxfId="190" priority="29" operator="equal">
      <formula>"ü"</formula>
    </cfRule>
  </conditionalFormatting>
  <conditionalFormatting sqref="E23:E25">
    <cfRule type="cellIs" dxfId="189" priority="28" operator="equal">
      <formula>"ü"</formula>
    </cfRule>
  </conditionalFormatting>
  <conditionalFormatting sqref="F23:G25">
    <cfRule type="cellIs" dxfId="188" priority="27" operator="equal">
      <formula>"ü"</formula>
    </cfRule>
  </conditionalFormatting>
  <conditionalFormatting sqref="E26">
    <cfRule type="cellIs" dxfId="187" priority="26" operator="equal">
      <formula>"ü"</formula>
    </cfRule>
  </conditionalFormatting>
  <conditionalFormatting sqref="E26">
    <cfRule type="cellIs" dxfId="186" priority="25" operator="equal">
      <formula>"ü"</formula>
    </cfRule>
  </conditionalFormatting>
  <conditionalFormatting sqref="F26:G26">
    <cfRule type="cellIs" dxfId="185" priority="24" operator="equal">
      <formula>"ü"</formula>
    </cfRule>
  </conditionalFormatting>
  <conditionalFormatting sqref="E11:G12">
    <cfRule type="cellIs" dxfId="184" priority="23" operator="equal">
      <formula>"ü"</formula>
    </cfRule>
  </conditionalFormatting>
  <conditionalFormatting sqref="E15">
    <cfRule type="cellIs" dxfId="183" priority="22" operator="equal">
      <formula>"ü"</formula>
    </cfRule>
  </conditionalFormatting>
  <conditionalFormatting sqref="E9:F9">
    <cfRule type="cellIs" dxfId="182" priority="21" operator="equal">
      <formula>"ü"</formula>
    </cfRule>
  </conditionalFormatting>
  <conditionalFormatting sqref="E29">
    <cfRule type="cellIs" dxfId="181" priority="13" operator="equal">
      <formula>"ü"</formula>
    </cfRule>
  </conditionalFormatting>
  <conditionalFormatting sqref="E29">
    <cfRule type="cellIs" dxfId="180" priority="12" operator="equal">
      <formula>"ü"</formula>
    </cfRule>
  </conditionalFormatting>
  <conditionalFormatting sqref="F29:G29">
    <cfRule type="cellIs" dxfId="179" priority="11" operator="equal">
      <formula>"ü"</formula>
    </cfRule>
  </conditionalFormatting>
  <conditionalFormatting sqref="E27">
    <cfRule type="cellIs" dxfId="178" priority="19" operator="equal">
      <formula>"ü"</formula>
    </cfRule>
  </conditionalFormatting>
  <conditionalFormatting sqref="E27">
    <cfRule type="cellIs" dxfId="177" priority="18" operator="equal">
      <formula>"ü"</formula>
    </cfRule>
  </conditionalFormatting>
  <conditionalFormatting sqref="F27:G27">
    <cfRule type="cellIs" dxfId="176" priority="17" operator="equal">
      <formula>"ü"</formula>
    </cfRule>
  </conditionalFormatting>
  <conditionalFormatting sqref="E28">
    <cfRule type="cellIs" dxfId="175" priority="16" operator="equal">
      <formula>"ü"</formula>
    </cfRule>
  </conditionalFormatting>
  <conditionalFormatting sqref="E28">
    <cfRule type="cellIs" dxfId="174" priority="15" operator="equal">
      <formula>"ü"</formula>
    </cfRule>
  </conditionalFormatting>
  <conditionalFormatting sqref="F28:G28">
    <cfRule type="cellIs" dxfId="173" priority="14" operator="equal">
      <formula>"ü"</formula>
    </cfRule>
  </conditionalFormatting>
  <conditionalFormatting sqref="E30">
    <cfRule type="cellIs" dxfId="172" priority="10" operator="equal">
      <formula>"ü"</formula>
    </cfRule>
  </conditionalFormatting>
  <conditionalFormatting sqref="E30">
    <cfRule type="cellIs" dxfId="171" priority="9" operator="equal">
      <formula>"ü"</formula>
    </cfRule>
  </conditionalFormatting>
  <conditionalFormatting sqref="F30:G30">
    <cfRule type="cellIs" dxfId="170" priority="8" operator="equal">
      <formula>"ü"</formula>
    </cfRule>
  </conditionalFormatting>
  <conditionalFormatting sqref="E31:E33">
    <cfRule type="cellIs" dxfId="169" priority="7" operator="equal">
      <formula>"ü"</formula>
    </cfRule>
  </conditionalFormatting>
  <conditionalFormatting sqref="E31:E33">
    <cfRule type="cellIs" dxfId="168" priority="6" operator="equal">
      <formula>"ü"</formula>
    </cfRule>
  </conditionalFormatting>
  <conditionalFormatting sqref="F31:G33">
    <cfRule type="cellIs" dxfId="167" priority="5" operator="equal">
      <formula>"ü"</formula>
    </cfRule>
  </conditionalFormatting>
  <conditionalFormatting sqref="E34">
    <cfRule type="cellIs" dxfId="166" priority="4" operator="equal">
      <formula>"ü"</formula>
    </cfRule>
  </conditionalFormatting>
  <conditionalFormatting sqref="E34">
    <cfRule type="cellIs" dxfId="165" priority="3" operator="equal">
      <formula>"ü"</formula>
    </cfRule>
  </conditionalFormatting>
  <conditionalFormatting sqref="F34:G34">
    <cfRule type="cellIs" dxfId="164" priority="2" operator="equal">
      <formula>"ü"</formula>
    </cfRule>
  </conditionalFormatting>
  <conditionalFormatting sqref="E10:G10">
    <cfRule type="cellIs" dxfId="163" priority="1" operator="equal">
      <formula>"ü"</formula>
    </cfRule>
  </conditionalFormatting>
  <hyperlinks>
    <hyperlink ref="C3" r:id="rId3"/>
  </hyperlinks>
  <pageMargins left="0.7" right="0.7" top="0.75" bottom="0.75" header="0.3" footer="0.3"/>
  <pageSetup paperSize="9" orientation="portrait" r:id="rId4"/>
  <headerFooter>
    <oddFooter>&amp;C&amp;1#&amp;"Calibri"&amp;10 Restricted - External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B1:H257"/>
  <sheetViews>
    <sheetView showGridLines="0" zoomScale="85" zoomScaleNormal="85" workbookViewId="0">
      <pane xSplit="2" ySplit="9" topLeftCell="C34" activePane="bottomRight" state="frozen"/>
      <selection pane="topRight" activeCell="C1" sqref="C1"/>
      <selection pane="bottomLeft" activeCell="A11" sqref="A11"/>
      <selection pane="bottomRight"/>
    </sheetView>
  </sheetViews>
  <sheetFormatPr defaultColWidth="9.140625" defaultRowHeight="12"/>
  <cols>
    <col min="1" max="1" width="2.140625" style="21" customWidth="1"/>
    <col min="2" max="2" width="68.28515625" style="100" customWidth="1"/>
    <col min="3" max="3" width="9.42578125" style="122" customWidth="1"/>
    <col min="4" max="6" width="21.28515625" style="67" customWidth="1"/>
    <col min="7" max="7" width="20.28515625" style="122" customWidth="1"/>
    <col min="8" max="8" width="74.28515625" style="122" customWidth="1"/>
    <col min="9" max="16384" width="9.140625" style="21"/>
  </cols>
  <sheetData>
    <row r="1" spans="2:8" s="5" customFormat="1" ht="12.75">
      <c r="B1" s="86"/>
      <c r="C1" s="8"/>
      <c r="D1" s="7"/>
      <c r="E1" s="7"/>
      <c r="F1" s="7"/>
      <c r="G1" s="8"/>
      <c r="H1" s="8"/>
    </row>
    <row r="2" spans="2:8" s="5" customFormat="1" ht="12.75">
      <c r="B2" s="9" t="s">
        <v>398</v>
      </c>
      <c r="C2" s="10" t="s">
        <v>401</v>
      </c>
      <c r="D2" s="7"/>
      <c r="E2" s="7"/>
      <c r="F2" s="7"/>
      <c r="G2" s="8"/>
      <c r="H2" s="8"/>
    </row>
    <row r="3" spans="2:8" s="5" customFormat="1" ht="12.75">
      <c r="B3" s="9"/>
      <c r="C3" s="10" t="s">
        <v>402</v>
      </c>
      <c r="D3" s="7"/>
      <c r="E3" s="7"/>
      <c r="F3" s="7"/>
      <c r="G3" s="8"/>
      <c r="H3" s="8"/>
    </row>
    <row r="4" spans="2:8" s="5" customFormat="1" ht="12.75">
      <c r="B4" s="9"/>
      <c r="C4" s="10" t="s">
        <v>400</v>
      </c>
      <c r="D4" s="7"/>
      <c r="E4" s="7"/>
      <c r="F4" s="7"/>
      <c r="G4" s="8"/>
      <c r="H4" s="8"/>
    </row>
    <row r="5" spans="2:8" s="5" customFormat="1" ht="12.75">
      <c r="B5" s="9"/>
      <c r="C5" s="10" t="s">
        <v>547</v>
      </c>
      <c r="D5" s="7"/>
      <c r="E5" s="7"/>
      <c r="F5" s="7"/>
      <c r="G5" s="8"/>
      <c r="H5" s="8"/>
    </row>
    <row r="6" spans="2:8" s="5" customFormat="1" ht="12.75">
      <c r="B6" s="9" t="s">
        <v>196</v>
      </c>
      <c r="C6" s="11" t="s">
        <v>399</v>
      </c>
      <c r="D6" s="7"/>
      <c r="E6" s="7"/>
      <c r="F6" s="7"/>
      <c r="G6" s="8"/>
      <c r="H6" s="8"/>
    </row>
    <row r="7" spans="2:8" s="5" customFormat="1" ht="12.75">
      <c r="B7" s="9"/>
      <c r="C7" s="11" t="s">
        <v>548</v>
      </c>
      <c r="D7" s="7"/>
      <c r="E7" s="7"/>
      <c r="F7" s="7"/>
      <c r="G7" s="8"/>
      <c r="H7" s="8"/>
    </row>
    <row r="8" spans="2:8" s="5" customFormat="1" ht="12.75">
      <c r="B8" s="9"/>
      <c r="C8" s="8"/>
      <c r="D8" s="7"/>
      <c r="E8" s="7"/>
      <c r="F8" s="7"/>
      <c r="G8" s="8"/>
      <c r="H8" s="8"/>
    </row>
    <row r="9" spans="2:8" s="5" customFormat="1" ht="12.75">
      <c r="B9" s="12" t="s">
        <v>8</v>
      </c>
      <c r="C9" s="90" t="s">
        <v>0</v>
      </c>
      <c r="D9" s="14" t="s">
        <v>147</v>
      </c>
      <c r="E9" s="14" t="s">
        <v>144</v>
      </c>
      <c r="F9" s="14" t="s">
        <v>145</v>
      </c>
      <c r="G9" s="90" t="s">
        <v>276</v>
      </c>
      <c r="H9" s="90" t="s">
        <v>200</v>
      </c>
    </row>
    <row r="10" spans="2:8" s="21" customFormat="1">
      <c r="B10" s="16"/>
      <c r="C10" s="380"/>
      <c r="D10" s="18"/>
      <c r="E10" s="18"/>
      <c r="F10" s="18"/>
      <c r="G10" s="122"/>
      <c r="H10" s="122"/>
    </row>
    <row r="11" spans="2:8" s="21" customFormat="1">
      <c r="B11" s="16" t="s">
        <v>277</v>
      </c>
      <c r="C11" s="380"/>
      <c r="D11" s="18"/>
      <c r="E11" s="18"/>
      <c r="F11" s="18"/>
      <c r="G11" s="381"/>
      <c r="H11" s="68"/>
    </row>
    <row r="12" spans="2:8" s="21" customFormat="1">
      <c r="B12" s="382" t="s">
        <v>388</v>
      </c>
      <c r="C12" s="360" t="s">
        <v>4</v>
      </c>
      <c r="D12" s="45">
        <v>0.88</v>
      </c>
      <c r="E12" s="45">
        <v>0.83</v>
      </c>
      <c r="F12" s="218">
        <v>0.74</v>
      </c>
      <c r="G12" s="383"/>
      <c r="H12" s="384" t="s">
        <v>428</v>
      </c>
    </row>
    <row r="13" spans="2:8" s="21" customFormat="1" ht="24">
      <c r="B13" s="385" t="s">
        <v>385</v>
      </c>
      <c r="C13" s="386" t="s">
        <v>4</v>
      </c>
      <c r="D13" s="52">
        <v>0.75</v>
      </c>
      <c r="E13" s="52">
        <v>0.77</v>
      </c>
      <c r="F13" s="223">
        <v>0.56000000000000005</v>
      </c>
      <c r="G13" s="387"/>
      <c r="H13" s="39"/>
    </row>
    <row r="14" spans="2:8" s="21" customFormat="1">
      <c r="B14" s="385" t="s">
        <v>384</v>
      </c>
      <c r="C14" s="386" t="s">
        <v>4</v>
      </c>
      <c r="D14" s="52">
        <v>0.75</v>
      </c>
      <c r="E14" s="52">
        <v>0.74</v>
      </c>
      <c r="F14" s="223">
        <v>0.61</v>
      </c>
      <c r="G14" s="387"/>
      <c r="H14" s="39"/>
    </row>
    <row r="15" spans="2:8" s="21" customFormat="1">
      <c r="B15" s="385" t="s">
        <v>383</v>
      </c>
      <c r="C15" s="386" t="s">
        <v>4</v>
      </c>
      <c r="D15" s="52">
        <v>0.83</v>
      </c>
      <c r="E15" s="52">
        <v>0.78</v>
      </c>
      <c r="F15" s="388" t="s">
        <v>116</v>
      </c>
      <c r="G15" s="387"/>
      <c r="H15" s="39"/>
    </row>
    <row r="16" spans="2:8" s="21" customFormat="1">
      <c r="B16" s="385" t="s">
        <v>382</v>
      </c>
      <c r="C16" s="386" t="s">
        <v>4</v>
      </c>
      <c r="D16" s="52">
        <v>0.14000000000000001</v>
      </c>
      <c r="E16" s="52">
        <v>0.96</v>
      </c>
      <c r="F16" s="223">
        <v>0.27</v>
      </c>
      <c r="G16" s="387"/>
      <c r="H16" s="389" t="s">
        <v>389</v>
      </c>
    </row>
    <row r="17" spans="2:8" s="21" customFormat="1">
      <c r="B17" s="385" t="s">
        <v>381</v>
      </c>
      <c r="C17" s="386" t="s">
        <v>4</v>
      </c>
      <c r="D17" s="52">
        <v>0.43</v>
      </c>
      <c r="E17" s="52">
        <v>0.39</v>
      </c>
      <c r="F17" s="223">
        <v>0.23</v>
      </c>
      <c r="G17" s="387"/>
      <c r="H17" s="39"/>
    </row>
    <row r="18" spans="2:8" s="21" customFormat="1">
      <c r="B18" s="390" t="s">
        <v>379</v>
      </c>
      <c r="C18" s="391" t="s">
        <v>4</v>
      </c>
      <c r="D18" s="306">
        <v>0.79</v>
      </c>
      <c r="E18" s="306">
        <v>0.76</v>
      </c>
      <c r="F18" s="392" t="s">
        <v>116</v>
      </c>
      <c r="G18" s="393"/>
      <c r="H18" s="394"/>
    </row>
    <row r="19" spans="2:8" s="21" customFormat="1">
      <c r="B19" s="395" t="s">
        <v>380</v>
      </c>
      <c r="C19" s="396" t="s">
        <v>4</v>
      </c>
      <c r="D19" s="58">
        <v>0.88</v>
      </c>
      <c r="E19" s="58">
        <v>0.89</v>
      </c>
      <c r="F19" s="397" t="s">
        <v>116</v>
      </c>
      <c r="G19" s="398"/>
      <c r="H19" s="59"/>
    </row>
    <row r="20" spans="2:8" s="21" customFormat="1">
      <c r="B20" s="385"/>
      <c r="C20" s="386"/>
      <c r="D20" s="52"/>
      <c r="E20" s="52"/>
      <c r="F20" s="388"/>
      <c r="G20" s="387"/>
      <c r="H20" s="39"/>
    </row>
    <row r="21" spans="2:8" s="21" customFormat="1">
      <c r="B21" s="16" t="s">
        <v>239</v>
      </c>
      <c r="C21" s="380"/>
      <c r="D21" s="18"/>
      <c r="E21" s="18"/>
      <c r="F21" s="18"/>
      <c r="G21" s="381"/>
      <c r="H21" s="68"/>
    </row>
    <row r="22" spans="2:8" s="21" customFormat="1">
      <c r="B22" s="382" t="s">
        <v>74</v>
      </c>
      <c r="C22" s="360" t="s">
        <v>4</v>
      </c>
      <c r="D22" s="45">
        <v>0.82</v>
      </c>
      <c r="E22" s="45">
        <v>0.83</v>
      </c>
      <c r="F22" s="218">
        <v>0.77</v>
      </c>
      <c r="G22" s="383"/>
      <c r="H22" s="46"/>
    </row>
    <row r="23" spans="2:8" s="21" customFormat="1">
      <c r="B23" s="385" t="s">
        <v>9</v>
      </c>
      <c r="C23" s="386" t="s">
        <v>4</v>
      </c>
      <c r="D23" s="52">
        <v>0.28000000000000003</v>
      </c>
      <c r="E23" s="52">
        <v>0.26</v>
      </c>
      <c r="F23" s="223">
        <v>0.25</v>
      </c>
      <c r="G23" s="387"/>
      <c r="H23" s="39"/>
    </row>
    <row r="24" spans="2:8" s="403" customFormat="1" ht="22.5">
      <c r="B24" s="399" t="s">
        <v>408</v>
      </c>
      <c r="C24" s="400" t="s">
        <v>4</v>
      </c>
      <c r="D24" s="52">
        <v>0.25</v>
      </c>
      <c r="E24" s="52">
        <v>0.17</v>
      </c>
      <c r="F24" s="401" t="s">
        <v>116</v>
      </c>
      <c r="G24" s="402"/>
      <c r="H24" s="389" t="s">
        <v>522</v>
      </c>
    </row>
    <row r="25" spans="2:8" s="403" customFormat="1">
      <c r="B25" s="404" t="s">
        <v>392</v>
      </c>
      <c r="C25" s="400" t="s">
        <v>4</v>
      </c>
      <c r="D25" s="52">
        <v>0.83</v>
      </c>
      <c r="E25" s="52">
        <v>0.87</v>
      </c>
      <c r="F25" s="52">
        <v>0.8</v>
      </c>
      <c r="G25" s="402"/>
      <c r="H25" s="40"/>
    </row>
    <row r="26" spans="2:8" s="21" customFormat="1">
      <c r="B26" s="385" t="s">
        <v>75</v>
      </c>
      <c r="C26" s="386" t="s">
        <v>4</v>
      </c>
      <c r="D26" s="52">
        <v>0.92</v>
      </c>
      <c r="E26" s="52">
        <v>0.94</v>
      </c>
      <c r="F26" s="223">
        <v>0.92</v>
      </c>
      <c r="G26" s="387"/>
      <c r="H26" s="389"/>
    </row>
    <row r="27" spans="2:8" s="21" customFormat="1">
      <c r="B27" s="104"/>
      <c r="C27" s="124"/>
      <c r="D27" s="405"/>
      <c r="E27" s="405"/>
      <c r="F27" s="405"/>
      <c r="G27" s="383"/>
      <c r="H27" s="46"/>
    </row>
    <row r="28" spans="2:8" s="21" customFormat="1">
      <c r="B28" s="16" t="s">
        <v>54</v>
      </c>
      <c r="C28" s="106"/>
      <c r="D28" s="37"/>
      <c r="E28" s="37"/>
      <c r="F28" s="37"/>
      <c r="G28" s="387"/>
      <c r="H28" s="39"/>
    </row>
    <row r="29" spans="2:8" s="21" customFormat="1">
      <c r="B29" s="382" t="s">
        <v>76</v>
      </c>
      <c r="C29" s="360" t="s">
        <v>225</v>
      </c>
      <c r="D29" s="216">
        <v>851</v>
      </c>
      <c r="E29" s="406">
        <v>961</v>
      </c>
      <c r="F29" s="407" t="s">
        <v>116</v>
      </c>
      <c r="G29" s="383"/>
      <c r="H29" s="46"/>
    </row>
    <row r="30" spans="2:8" s="21" customFormat="1">
      <c r="B30" s="385" t="s">
        <v>77</v>
      </c>
      <c r="C30" s="386" t="s">
        <v>225</v>
      </c>
      <c r="D30" s="408">
        <v>15</v>
      </c>
      <c r="E30" s="409">
        <v>13</v>
      </c>
      <c r="F30" s="408" t="s">
        <v>116</v>
      </c>
      <c r="G30" s="387"/>
      <c r="H30" s="39"/>
    </row>
    <row r="31" spans="2:8" s="21" customFormat="1">
      <c r="B31" s="404" t="s">
        <v>359</v>
      </c>
      <c r="C31" s="386" t="s">
        <v>225</v>
      </c>
      <c r="D31" s="408">
        <v>2</v>
      </c>
      <c r="E31" s="408" t="s">
        <v>116</v>
      </c>
      <c r="F31" s="408" t="s">
        <v>116</v>
      </c>
      <c r="G31" s="387"/>
      <c r="H31" s="39"/>
    </row>
    <row r="32" spans="2:8" s="21" customFormat="1">
      <c r="B32" s="385" t="s">
        <v>78</v>
      </c>
      <c r="C32" s="386" t="s">
        <v>4</v>
      </c>
      <c r="D32" s="52">
        <v>0.11</v>
      </c>
      <c r="E32" s="52">
        <v>0.06</v>
      </c>
      <c r="F32" s="408" t="s">
        <v>116</v>
      </c>
      <c r="G32" s="387"/>
      <c r="H32" s="39"/>
    </row>
    <row r="33" spans="2:8" s="21" customFormat="1">
      <c r="B33" s="385" t="s">
        <v>79</v>
      </c>
      <c r="C33" s="386" t="s">
        <v>4</v>
      </c>
      <c r="D33" s="52">
        <v>0.14000000000000001</v>
      </c>
      <c r="E33" s="52">
        <v>0.09</v>
      </c>
      <c r="F33" s="408" t="s">
        <v>116</v>
      </c>
      <c r="G33" s="387"/>
      <c r="H33" s="39"/>
    </row>
    <row r="34" spans="2:8" s="21" customFormat="1">
      <c r="B34" s="104"/>
      <c r="C34" s="124"/>
      <c r="D34" s="405"/>
      <c r="E34" s="405"/>
      <c r="F34" s="405"/>
      <c r="G34" s="383"/>
      <c r="H34" s="46"/>
    </row>
    <row r="35" spans="2:8" s="21" customFormat="1">
      <c r="B35" s="16" t="s">
        <v>228</v>
      </c>
      <c r="C35" s="106"/>
      <c r="D35" s="37"/>
      <c r="E35" s="37"/>
      <c r="F35" s="37"/>
      <c r="G35" s="387"/>
      <c r="H35" s="39"/>
    </row>
    <row r="36" spans="2:8" s="403" customFormat="1">
      <c r="B36" s="410" t="s">
        <v>9</v>
      </c>
      <c r="C36" s="411" t="s">
        <v>4</v>
      </c>
      <c r="D36" s="45">
        <v>0.28000000000000003</v>
      </c>
      <c r="E36" s="45">
        <v>0.26</v>
      </c>
      <c r="F36" s="45">
        <v>0.25</v>
      </c>
      <c r="G36" s="412" t="s">
        <v>80</v>
      </c>
      <c r="H36" s="413"/>
    </row>
    <row r="37" spans="2:8" s="403" customFormat="1" ht="33.75">
      <c r="B37" s="404" t="s">
        <v>81</v>
      </c>
      <c r="C37" s="400" t="s">
        <v>4</v>
      </c>
      <c r="D37" s="52">
        <v>0.33</v>
      </c>
      <c r="E37" s="52">
        <v>0.25</v>
      </c>
      <c r="F37" s="52">
        <v>0.33</v>
      </c>
      <c r="G37" s="414" t="s">
        <v>82</v>
      </c>
      <c r="H37" s="389" t="s">
        <v>591</v>
      </c>
    </row>
    <row r="38" spans="2:8" s="403" customFormat="1">
      <c r="B38" s="404" t="s">
        <v>83</v>
      </c>
      <c r="C38" s="400" t="s">
        <v>4</v>
      </c>
      <c r="D38" s="52">
        <v>0.25</v>
      </c>
      <c r="E38" s="52">
        <v>0.28999999999999998</v>
      </c>
      <c r="F38" s="52">
        <v>0.26</v>
      </c>
      <c r="G38" s="414" t="s">
        <v>82</v>
      </c>
      <c r="H38" s="40"/>
    </row>
    <row r="39" spans="2:8" s="403" customFormat="1">
      <c r="B39" s="404" t="s">
        <v>229</v>
      </c>
      <c r="C39" s="400" t="s">
        <v>4</v>
      </c>
      <c r="D39" s="52">
        <v>0.55000000000000004</v>
      </c>
      <c r="E39" s="52">
        <v>0.54</v>
      </c>
      <c r="F39" s="415" t="s">
        <v>116</v>
      </c>
      <c r="G39" s="402"/>
      <c r="H39" s="40"/>
    </row>
    <row r="40" spans="2:8" s="21" customFormat="1">
      <c r="B40" s="385" t="s">
        <v>228</v>
      </c>
      <c r="C40" s="386" t="s">
        <v>4</v>
      </c>
      <c r="D40" s="52">
        <v>0.45</v>
      </c>
      <c r="E40" s="52">
        <v>0.46</v>
      </c>
      <c r="F40" s="408" t="s">
        <v>116</v>
      </c>
      <c r="G40" s="387"/>
      <c r="H40" s="39"/>
    </row>
    <row r="41" spans="2:8" s="21" customFormat="1" ht="24">
      <c r="B41" s="385" t="s">
        <v>10</v>
      </c>
      <c r="C41" s="386" t="s">
        <v>4</v>
      </c>
      <c r="D41" s="415" t="s">
        <v>523</v>
      </c>
      <c r="E41" s="71" t="s">
        <v>227</v>
      </c>
      <c r="F41" s="408" t="s">
        <v>116</v>
      </c>
      <c r="G41" s="387"/>
      <c r="H41" s="39"/>
    </row>
    <row r="42" spans="2:8" s="21" customFormat="1">
      <c r="B42" s="41"/>
      <c r="C42" s="124"/>
      <c r="D42" s="405"/>
      <c r="E42" s="405"/>
      <c r="F42" s="405"/>
      <c r="G42" s="383"/>
      <c r="H42" s="46"/>
    </row>
    <row r="43" spans="2:8" s="21" customFormat="1">
      <c r="B43" s="16" t="s">
        <v>86</v>
      </c>
      <c r="C43" s="106"/>
      <c r="D43" s="37"/>
      <c r="E43" s="37"/>
      <c r="F43" s="37"/>
      <c r="G43" s="387"/>
      <c r="H43" s="39"/>
    </row>
    <row r="44" spans="2:8" s="21" customFormat="1">
      <c r="B44" s="24" t="s">
        <v>87</v>
      </c>
      <c r="C44" s="391" t="s">
        <v>142</v>
      </c>
      <c r="D44" s="416">
        <v>81.599999999999994</v>
      </c>
      <c r="E44" s="417">
        <v>83</v>
      </c>
      <c r="F44" s="418">
        <v>80.8</v>
      </c>
      <c r="G44" s="419"/>
      <c r="H44" s="420"/>
    </row>
    <row r="45" spans="2:8" s="21" customFormat="1">
      <c r="B45" s="385" t="s">
        <v>371</v>
      </c>
      <c r="C45" s="386" t="s">
        <v>142</v>
      </c>
      <c r="D45" s="365">
        <v>44.1</v>
      </c>
      <c r="E45" s="71">
        <v>47.7</v>
      </c>
      <c r="F45" s="421">
        <v>47.8</v>
      </c>
      <c r="G45" s="387"/>
      <c r="H45" s="39"/>
    </row>
    <row r="46" spans="2:8" s="21" customFormat="1">
      <c r="B46" s="385" t="s">
        <v>372</v>
      </c>
      <c r="C46" s="386" t="s">
        <v>142</v>
      </c>
      <c r="D46" s="365">
        <v>3.6</v>
      </c>
      <c r="E46" s="71">
        <v>3.3</v>
      </c>
      <c r="F46" s="421">
        <v>2.8</v>
      </c>
      <c r="G46" s="387"/>
      <c r="H46" s="39"/>
    </row>
    <row r="47" spans="2:8" s="21" customFormat="1">
      <c r="B47" s="385" t="s">
        <v>373</v>
      </c>
      <c r="C47" s="386" t="s">
        <v>142</v>
      </c>
      <c r="D47" s="365">
        <v>10.1</v>
      </c>
      <c r="E47" s="71">
        <v>10.199999999999999</v>
      </c>
      <c r="F47" s="421">
        <v>9.8000000000000007</v>
      </c>
      <c r="G47" s="387"/>
      <c r="H47" s="39"/>
    </row>
    <row r="48" spans="2:8" s="21" customFormat="1">
      <c r="B48" s="385" t="s">
        <v>374</v>
      </c>
      <c r="C48" s="386" t="s">
        <v>142</v>
      </c>
      <c r="D48" s="365">
        <v>23.8</v>
      </c>
      <c r="E48" s="71">
        <v>21.8</v>
      </c>
      <c r="F48" s="421">
        <v>20.399999999999999</v>
      </c>
      <c r="G48" s="387"/>
      <c r="H48" s="39"/>
    </row>
    <row r="49" spans="2:8" s="21" customFormat="1">
      <c r="B49" s="104"/>
      <c r="C49" s="124"/>
      <c r="D49" s="405"/>
      <c r="E49" s="405"/>
      <c r="F49" s="405"/>
      <c r="G49" s="383"/>
      <c r="H49" s="46"/>
    </row>
    <row r="50" spans="2:8" s="21" customFormat="1">
      <c r="B50" s="31" t="s">
        <v>89</v>
      </c>
      <c r="C50" s="106"/>
      <c r="D50" s="422"/>
      <c r="E50" s="422"/>
      <c r="F50" s="422"/>
      <c r="G50" s="387"/>
      <c r="H50" s="423"/>
    </row>
    <row r="51" spans="2:8" s="21" customFormat="1">
      <c r="B51" s="382" t="s">
        <v>90</v>
      </c>
      <c r="C51" s="360" t="s">
        <v>4</v>
      </c>
      <c r="D51" s="45">
        <v>0.08</v>
      </c>
      <c r="E51" s="45">
        <v>0.08</v>
      </c>
      <c r="F51" s="218">
        <v>7.0000000000000007E-2</v>
      </c>
      <c r="G51" s="383"/>
      <c r="H51" s="46"/>
    </row>
    <row r="52" spans="2:8" s="21" customFormat="1">
      <c r="B52" s="385" t="s">
        <v>91</v>
      </c>
      <c r="C52" s="386" t="s">
        <v>4</v>
      </c>
      <c r="D52" s="52">
        <v>0.41</v>
      </c>
      <c r="E52" s="52">
        <v>0.39</v>
      </c>
      <c r="F52" s="223">
        <v>0.39</v>
      </c>
      <c r="G52" s="387"/>
      <c r="H52" s="39"/>
    </row>
    <row r="53" spans="2:8" s="21" customFormat="1">
      <c r="B53" s="385" t="s">
        <v>92</v>
      </c>
      <c r="C53" s="386" t="s">
        <v>4</v>
      </c>
      <c r="D53" s="52">
        <v>0.51</v>
      </c>
      <c r="E53" s="52">
        <v>0.53</v>
      </c>
      <c r="F53" s="223">
        <v>0.54</v>
      </c>
      <c r="G53" s="387"/>
      <c r="H53" s="39"/>
    </row>
    <row r="54" spans="2:8" s="149" customFormat="1">
      <c r="B54" s="253" t="s">
        <v>93</v>
      </c>
      <c r="C54" s="124"/>
      <c r="D54" s="424"/>
      <c r="E54" s="424"/>
      <c r="F54" s="424"/>
      <c r="G54" s="383"/>
      <c r="H54" s="425"/>
    </row>
    <row r="55" spans="2:8" s="21" customFormat="1">
      <c r="B55" s="382" t="s">
        <v>94</v>
      </c>
      <c r="C55" s="360" t="s">
        <v>4</v>
      </c>
      <c r="D55" s="45">
        <v>0.91</v>
      </c>
      <c r="E55" s="45">
        <v>0.9</v>
      </c>
      <c r="F55" s="426" t="s">
        <v>116</v>
      </c>
      <c r="G55" s="383"/>
      <c r="H55" s="46"/>
    </row>
    <row r="56" spans="2:8" s="21" customFormat="1">
      <c r="B56" s="385" t="s">
        <v>95</v>
      </c>
      <c r="C56" s="386" t="s">
        <v>4</v>
      </c>
      <c r="D56" s="52">
        <v>0.09</v>
      </c>
      <c r="E56" s="52">
        <v>0.1</v>
      </c>
      <c r="F56" s="388" t="s">
        <v>116</v>
      </c>
      <c r="G56" s="387"/>
      <c r="H56" s="39"/>
    </row>
    <row r="57" spans="2:8" s="21" customFormat="1">
      <c r="B57" s="362"/>
      <c r="C57" s="124"/>
      <c r="D57" s="405"/>
      <c r="E57" s="405"/>
      <c r="F57" s="405"/>
      <c r="G57" s="383"/>
      <c r="H57" s="46"/>
    </row>
    <row r="58" spans="2:8" s="21" customFormat="1" ht="45">
      <c r="B58" s="427" t="s">
        <v>524</v>
      </c>
      <c r="C58" s="184"/>
      <c r="D58" s="428"/>
      <c r="E58" s="428"/>
      <c r="F58" s="428"/>
      <c r="G58" s="419"/>
      <c r="H58" s="429" t="s">
        <v>525</v>
      </c>
    </row>
    <row r="59" spans="2:8" s="21" customFormat="1">
      <c r="B59" s="430" t="s">
        <v>355</v>
      </c>
      <c r="C59" s="124"/>
      <c r="D59" s="424"/>
      <c r="E59" s="424"/>
      <c r="F59" s="424"/>
      <c r="G59" s="419"/>
      <c r="H59" s="420"/>
    </row>
    <row r="60" spans="2:8" s="21" customFormat="1">
      <c r="B60" s="431" t="s">
        <v>96</v>
      </c>
      <c r="C60" s="432" t="s">
        <v>4</v>
      </c>
      <c r="D60" s="433">
        <v>0.52300000000000002</v>
      </c>
      <c r="E60" s="259">
        <v>0.55000000000000004</v>
      </c>
      <c r="F60" s="260"/>
      <c r="G60" s="419"/>
      <c r="H60" s="420"/>
    </row>
    <row r="61" spans="2:8" s="21" customFormat="1">
      <c r="B61" s="431" t="s">
        <v>97</v>
      </c>
      <c r="C61" s="432" t="s">
        <v>4</v>
      </c>
      <c r="D61" s="433">
        <v>0.42099999999999999</v>
      </c>
      <c r="E61" s="259">
        <v>0.39</v>
      </c>
      <c r="F61" s="260"/>
      <c r="G61" s="419"/>
      <c r="H61" s="420"/>
    </row>
    <row r="62" spans="2:8" s="21" customFormat="1">
      <c r="B62" s="431" t="s">
        <v>98</v>
      </c>
      <c r="C62" s="432" t="s">
        <v>4</v>
      </c>
      <c r="D62" s="433">
        <v>3.1E-2</v>
      </c>
      <c r="E62" s="259">
        <v>0.03</v>
      </c>
      <c r="F62" s="260"/>
      <c r="G62" s="419"/>
      <c r="H62" s="420"/>
    </row>
    <row r="63" spans="2:8" s="21" customFormat="1">
      <c r="B63" s="431" t="s">
        <v>526</v>
      </c>
      <c r="C63" s="434" t="s">
        <v>4</v>
      </c>
      <c r="D63" s="51">
        <v>1.0999999999999999E-2</v>
      </c>
      <c r="E63" s="401" t="s">
        <v>116</v>
      </c>
      <c r="F63" s="223"/>
      <c r="G63" s="381"/>
      <c r="H63" s="68"/>
    </row>
    <row r="64" spans="2:8" s="21" customFormat="1">
      <c r="B64" s="431" t="s">
        <v>99</v>
      </c>
      <c r="C64" s="432" t="s">
        <v>4</v>
      </c>
      <c r="D64" s="433">
        <v>1.4E-2</v>
      </c>
      <c r="E64" s="259">
        <v>0.03</v>
      </c>
      <c r="F64" s="260"/>
      <c r="G64" s="419"/>
      <c r="H64" s="420"/>
    </row>
    <row r="65" spans="2:8" s="21" customFormat="1">
      <c r="B65" s="430" t="s">
        <v>354</v>
      </c>
      <c r="C65" s="124"/>
      <c r="D65" s="435"/>
      <c r="E65" s="424"/>
      <c r="F65" s="424"/>
      <c r="G65" s="383"/>
      <c r="H65" s="46"/>
    </row>
    <row r="66" spans="2:8" s="21" customFormat="1">
      <c r="B66" s="431" t="s">
        <v>96</v>
      </c>
      <c r="C66" s="432" t="s">
        <v>4</v>
      </c>
      <c r="D66" s="433">
        <v>0.8</v>
      </c>
      <c r="E66" s="259">
        <v>0.81</v>
      </c>
      <c r="F66" s="260"/>
      <c r="G66" s="419"/>
      <c r="H66" s="420"/>
    </row>
    <row r="67" spans="2:8" s="21" customFormat="1">
      <c r="B67" s="431" t="s">
        <v>97</v>
      </c>
      <c r="C67" s="432" t="s">
        <v>4</v>
      </c>
      <c r="D67" s="433">
        <v>0.14599999999999999</v>
      </c>
      <c r="E67" s="259">
        <v>0.14000000000000001</v>
      </c>
      <c r="F67" s="260"/>
      <c r="G67" s="419"/>
      <c r="H67" s="420"/>
    </row>
    <row r="68" spans="2:8" s="21" customFormat="1">
      <c r="B68" s="431" t="s">
        <v>98</v>
      </c>
      <c r="C68" s="432" t="s">
        <v>4</v>
      </c>
      <c r="D68" s="433">
        <v>3.5000000000000003E-2</v>
      </c>
      <c r="E68" s="259">
        <v>0.03</v>
      </c>
      <c r="F68" s="260"/>
      <c r="G68" s="419"/>
      <c r="H68" s="420"/>
    </row>
    <row r="69" spans="2:8" s="21" customFormat="1">
      <c r="B69" s="431" t="s">
        <v>526</v>
      </c>
      <c r="C69" s="434" t="s">
        <v>4</v>
      </c>
      <c r="D69" s="51">
        <v>1E-3</v>
      </c>
      <c r="E69" s="401" t="s">
        <v>116</v>
      </c>
      <c r="F69" s="223"/>
      <c r="G69" s="381"/>
      <c r="H69" s="68"/>
    </row>
    <row r="70" spans="2:8" s="21" customFormat="1">
      <c r="B70" s="431" t="s">
        <v>99</v>
      </c>
      <c r="C70" s="432" t="s">
        <v>4</v>
      </c>
      <c r="D70" s="433">
        <v>1.9E-2</v>
      </c>
      <c r="E70" s="259">
        <v>0.02</v>
      </c>
      <c r="F70" s="260"/>
      <c r="G70" s="419"/>
      <c r="H70" s="420"/>
    </row>
    <row r="71" spans="2:8" s="21" customFormat="1">
      <c r="B71" s="430" t="s">
        <v>356</v>
      </c>
      <c r="C71" s="124"/>
      <c r="D71" s="436"/>
      <c r="E71" s="424"/>
      <c r="F71" s="424"/>
      <c r="G71" s="383"/>
      <c r="H71" s="46"/>
    </row>
    <row r="72" spans="2:8" s="21" customFormat="1">
      <c r="B72" s="431" t="s">
        <v>96</v>
      </c>
      <c r="C72" s="432" t="s">
        <v>4</v>
      </c>
      <c r="D72" s="437">
        <v>0.47699999999999998</v>
      </c>
      <c r="E72" s="433">
        <v>0.49</v>
      </c>
      <c r="F72" s="260"/>
      <c r="G72" s="419"/>
      <c r="H72" s="420"/>
    </row>
    <row r="73" spans="2:8" s="21" customFormat="1">
      <c r="B73" s="431" t="s">
        <v>97</v>
      </c>
      <c r="C73" s="432" t="s">
        <v>4</v>
      </c>
      <c r="D73" s="437">
        <v>0.33300000000000002</v>
      </c>
      <c r="E73" s="433">
        <v>0.32</v>
      </c>
      <c r="F73" s="260"/>
      <c r="G73" s="419"/>
      <c r="H73" s="420"/>
    </row>
    <row r="74" spans="2:8" s="21" customFormat="1">
      <c r="B74" s="431" t="s">
        <v>98</v>
      </c>
      <c r="C74" s="432" t="s">
        <v>4</v>
      </c>
      <c r="D74" s="437">
        <v>8.6999999999999994E-2</v>
      </c>
      <c r="E74" s="433">
        <v>0.09</v>
      </c>
      <c r="F74" s="260"/>
      <c r="G74" s="419"/>
      <c r="H74" s="420"/>
    </row>
    <row r="75" spans="2:8" s="21" customFormat="1">
      <c r="B75" s="431" t="s">
        <v>526</v>
      </c>
      <c r="C75" s="434" t="s">
        <v>4</v>
      </c>
      <c r="D75" s="51">
        <v>7.6999999999999999E-2</v>
      </c>
      <c r="E75" s="438" t="s">
        <v>116</v>
      </c>
      <c r="F75" s="223"/>
      <c r="G75" s="381"/>
      <c r="H75" s="68"/>
    </row>
    <row r="76" spans="2:8" s="21" customFormat="1">
      <c r="B76" s="431" t="s">
        <v>99</v>
      </c>
      <c r="C76" s="432" t="s">
        <v>4</v>
      </c>
      <c r="D76" s="437">
        <v>2.5999999999999999E-2</v>
      </c>
      <c r="E76" s="433">
        <v>0.1</v>
      </c>
      <c r="F76" s="260"/>
      <c r="G76" s="419"/>
      <c r="H76" s="420"/>
    </row>
    <row r="77" spans="2:8" s="21" customFormat="1">
      <c r="B77" s="173"/>
      <c r="C77" s="106"/>
      <c r="D77" s="37"/>
      <c r="E77" s="37"/>
      <c r="F77" s="37"/>
      <c r="G77" s="387"/>
      <c r="H77" s="39"/>
    </row>
    <row r="78" spans="2:8" s="21" customFormat="1" ht="45">
      <c r="B78" s="427" t="s">
        <v>353</v>
      </c>
      <c r="C78" s="184"/>
      <c r="D78" s="428"/>
      <c r="E78" s="428"/>
      <c r="F78" s="428"/>
      <c r="G78" s="419"/>
      <c r="H78" s="429" t="s">
        <v>527</v>
      </c>
    </row>
    <row r="79" spans="2:8" s="21" customFormat="1">
      <c r="B79" s="439" t="s">
        <v>355</v>
      </c>
      <c r="C79" s="184"/>
      <c r="D79" s="440"/>
      <c r="E79" s="440"/>
      <c r="F79" s="440"/>
      <c r="G79" s="419"/>
      <c r="H79" s="420"/>
    </row>
    <row r="80" spans="2:8" s="21" customFormat="1">
      <c r="B80" s="439" t="s">
        <v>96</v>
      </c>
      <c r="C80" s="184"/>
      <c r="D80" s="440"/>
      <c r="E80" s="440"/>
      <c r="F80" s="440"/>
      <c r="G80" s="419"/>
      <c r="H80" s="420"/>
    </row>
    <row r="81" spans="2:8" s="21" customFormat="1">
      <c r="B81" s="441" t="s">
        <v>365</v>
      </c>
      <c r="C81" s="434" t="s">
        <v>4</v>
      </c>
      <c r="D81" s="51">
        <v>0.52100000000000002</v>
      </c>
      <c r="E81" s="52" t="s">
        <v>116</v>
      </c>
      <c r="F81" s="223" t="s">
        <v>116</v>
      </c>
      <c r="G81" s="381"/>
      <c r="H81" s="68"/>
    </row>
    <row r="82" spans="2:8" s="21" customFormat="1">
      <c r="B82" s="442" t="s">
        <v>366</v>
      </c>
      <c r="C82" s="443" t="s">
        <v>4</v>
      </c>
      <c r="D82" s="57">
        <v>0.47899999999999998</v>
      </c>
      <c r="E82" s="58" t="s">
        <v>116</v>
      </c>
      <c r="F82" s="228" t="s">
        <v>116</v>
      </c>
      <c r="G82" s="398"/>
      <c r="H82" s="59"/>
    </row>
    <row r="83" spans="2:8" s="21" customFormat="1">
      <c r="B83" s="441" t="s">
        <v>367</v>
      </c>
      <c r="C83" s="434" t="s">
        <v>4</v>
      </c>
      <c r="D83" s="51">
        <v>0.27300000000000002</v>
      </c>
      <c r="E83" s="52" t="s">
        <v>116</v>
      </c>
      <c r="F83" s="223" t="s">
        <v>116</v>
      </c>
      <c r="G83" s="381"/>
      <c r="H83" s="68"/>
    </row>
    <row r="84" spans="2:8" s="21" customFormat="1">
      <c r="B84" s="441" t="s">
        <v>368</v>
      </c>
      <c r="C84" s="434" t="s">
        <v>4</v>
      </c>
      <c r="D84" s="51">
        <v>0.72699999999999998</v>
      </c>
      <c r="E84" s="52" t="s">
        <v>116</v>
      </c>
      <c r="F84" s="223" t="s">
        <v>116</v>
      </c>
      <c r="G84" s="381"/>
      <c r="H84" s="68"/>
    </row>
    <row r="85" spans="2:8" s="21" customFormat="1">
      <c r="B85" s="444" t="s">
        <v>369</v>
      </c>
      <c r="C85" s="445" t="s">
        <v>4</v>
      </c>
      <c r="D85" s="446">
        <v>0.55000000000000004</v>
      </c>
      <c r="E85" s="447" t="s">
        <v>116</v>
      </c>
      <c r="F85" s="448" t="s">
        <v>116</v>
      </c>
      <c r="G85" s="449"/>
      <c r="H85" s="450"/>
    </row>
    <row r="86" spans="2:8" s="21" customFormat="1">
      <c r="B86" s="441" t="s">
        <v>370</v>
      </c>
      <c r="C86" s="434" t="s">
        <v>4</v>
      </c>
      <c r="D86" s="51">
        <v>0.45</v>
      </c>
      <c r="E86" s="52" t="s">
        <v>116</v>
      </c>
      <c r="F86" s="223" t="s">
        <v>116</v>
      </c>
      <c r="G86" s="381"/>
      <c r="H86" s="68"/>
    </row>
    <row r="87" spans="2:8" s="21" customFormat="1">
      <c r="B87" s="439" t="s">
        <v>97</v>
      </c>
      <c r="C87" s="184"/>
      <c r="D87" s="440"/>
      <c r="E87" s="440"/>
      <c r="F87" s="440"/>
      <c r="G87" s="419"/>
      <c r="H87" s="420"/>
    </row>
    <row r="88" spans="2:8" s="21" customFormat="1">
      <c r="B88" s="441" t="s">
        <v>365</v>
      </c>
      <c r="C88" s="434" t="s">
        <v>4</v>
      </c>
      <c r="D88" s="51">
        <v>0.39100000000000001</v>
      </c>
      <c r="E88" s="52" t="s">
        <v>116</v>
      </c>
      <c r="F88" s="223" t="s">
        <v>116</v>
      </c>
      <c r="G88" s="381"/>
      <c r="H88" s="68"/>
    </row>
    <row r="89" spans="2:8" s="21" customFormat="1">
      <c r="B89" s="442" t="s">
        <v>366</v>
      </c>
      <c r="C89" s="443" t="s">
        <v>4</v>
      </c>
      <c r="D89" s="57">
        <v>0.60899999999999999</v>
      </c>
      <c r="E89" s="58" t="s">
        <v>116</v>
      </c>
      <c r="F89" s="228" t="s">
        <v>116</v>
      </c>
      <c r="G89" s="398"/>
      <c r="H89" s="59"/>
    </row>
    <row r="90" spans="2:8" s="21" customFormat="1">
      <c r="B90" s="441" t="s">
        <v>367</v>
      </c>
      <c r="C90" s="434" t="s">
        <v>4</v>
      </c>
      <c r="D90" s="51">
        <v>0.32700000000000001</v>
      </c>
      <c r="E90" s="52" t="s">
        <v>116</v>
      </c>
      <c r="F90" s="223" t="s">
        <v>116</v>
      </c>
      <c r="G90" s="381"/>
      <c r="H90" s="68"/>
    </row>
    <row r="91" spans="2:8" s="21" customFormat="1">
      <c r="B91" s="441" t="s">
        <v>368</v>
      </c>
      <c r="C91" s="434" t="s">
        <v>4</v>
      </c>
      <c r="D91" s="51">
        <v>0.67300000000000004</v>
      </c>
      <c r="E91" s="52" t="s">
        <v>116</v>
      </c>
      <c r="F91" s="223" t="s">
        <v>116</v>
      </c>
      <c r="G91" s="381"/>
      <c r="H91" s="68"/>
    </row>
    <row r="92" spans="2:8" s="21" customFormat="1">
      <c r="B92" s="444" t="s">
        <v>369</v>
      </c>
      <c r="C92" s="445" t="s">
        <v>4</v>
      </c>
      <c r="D92" s="446">
        <v>0.39400000000000002</v>
      </c>
      <c r="E92" s="447" t="s">
        <v>116</v>
      </c>
      <c r="F92" s="448" t="s">
        <v>116</v>
      </c>
      <c r="G92" s="449"/>
      <c r="H92" s="450"/>
    </row>
    <row r="93" spans="2:8" s="21" customFormat="1">
      <c r="B93" s="441" t="s">
        <v>370</v>
      </c>
      <c r="C93" s="434" t="s">
        <v>4</v>
      </c>
      <c r="D93" s="51">
        <v>0.60599999999999998</v>
      </c>
      <c r="E93" s="52" t="s">
        <v>116</v>
      </c>
      <c r="F93" s="223" t="s">
        <v>116</v>
      </c>
      <c r="G93" s="381"/>
      <c r="H93" s="68"/>
    </row>
    <row r="94" spans="2:8" s="21" customFormat="1">
      <c r="B94" s="439" t="s">
        <v>98</v>
      </c>
      <c r="C94" s="184"/>
      <c r="D94" s="440"/>
      <c r="E94" s="440"/>
      <c r="F94" s="440"/>
      <c r="G94" s="419"/>
      <c r="H94" s="420"/>
    </row>
    <row r="95" spans="2:8" s="21" customFormat="1">
      <c r="B95" s="441" t="s">
        <v>365</v>
      </c>
      <c r="C95" s="434" t="s">
        <v>4</v>
      </c>
      <c r="D95" s="51">
        <v>0.6</v>
      </c>
      <c r="E95" s="52" t="s">
        <v>116</v>
      </c>
      <c r="F95" s="223" t="s">
        <v>116</v>
      </c>
      <c r="G95" s="381"/>
      <c r="H95" s="68"/>
    </row>
    <row r="96" spans="2:8" s="21" customFormat="1">
      <c r="B96" s="442" t="s">
        <v>366</v>
      </c>
      <c r="C96" s="443" t="s">
        <v>4</v>
      </c>
      <c r="D96" s="57">
        <v>0.4</v>
      </c>
      <c r="E96" s="58" t="s">
        <v>116</v>
      </c>
      <c r="F96" s="228" t="s">
        <v>116</v>
      </c>
      <c r="G96" s="398"/>
      <c r="H96" s="59"/>
    </row>
    <row r="97" spans="2:8" s="21" customFormat="1">
      <c r="B97" s="441" t="s">
        <v>367</v>
      </c>
      <c r="C97" s="434" t="s">
        <v>4</v>
      </c>
      <c r="D97" s="51">
        <v>0.42699999999999999</v>
      </c>
      <c r="E97" s="52" t="s">
        <v>116</v>
      </c>
      <c r="F97" s="223" t="s">
        <v>116</v>
      </c>
      <c r="G97" s="381"/>
      <c r="H97" s="68"/>
    </row>
    <row r="98" spans="2:8" s="21" customFormat="1">
      <c r="B98" s="441" t="s">
        <v>368</v>
      </c>
      <c r="C98" s="434" t="s">
        <v>4</v>
      </c>
      <c r="D98" s="51">
        <v>0.57299999999999995</v>
      </c>
      <c r="E98" s="52" t="s">
        <v>116</v>
      </c>
      <c r="F98" s="223" t="s">
        <v>116</v>
      </c>
      <c r="G98" s="381"/>
      <c r="H98" s="68"/>
    </row>
    <row r="99" spans="2:8" s="21" customFormat="1">
      <c r="B99" s="444" t="s">
        <v>369</v>
      </c>
      <c r="C99" s="445" t="s">
        <v>4</v>
      </c>
      <c r="D99" s="446">
        <v>0.60699999999999998</v>
      </c>
      <c r="E99" s="447" t="s">
        <v>116</v>
      </c>
      <c r="F99" s="448" t="s">
        <v>116</v>
      </c>
      <c r="G99" s="449"/>
      <c r="H99" s="450"/>
    </row>
    <row r="100" spans="2:8" s="21" customFormat="1">
      <c r="B100" s="441" t="s">
        <v>370</v>
      </c>
      <c r="C100" s="434" t="s">
        <v>4</v>
      </c>
      <c r="D100" s="51">
        <v>0.39300000000000002</v>
      </c>
      <c r="E100" s="52" t="s">
        <v>116</v>
      </c>
      <c r="F100" s="223" t="s">
        <v>116</v>
      </c>
      <c r="G100" s="381"/>
      <c r="H100" s="68"/>
    </row>
    <row r="101" spans="2:8" s="21" customFormat="1">
      <c r="B101" s="439" t="s">
        <v>99</v>
      </c>
      <c r="C101" s="184"/>
      <c r="D101" s="440"/>
      <c r="E101" s="440"/>
      <c r="F101" s="440"/>
      <c r="G101" s="419"/>
      <c r="H101" s="420"/>
    </row>
    <row r="102" spans="2:8" s="21" customFormat="1">
      <c r="B102" s="441" t="s">
        <v>365</v>
      </c>
      <c r="C102" s="434" t="s">
        <v>4</v>
      </c>
      <c r="D102" s="51">
        <v>0.51800000000000002</v>
      </c>
      <c r="E102" s="52" t="s">
        <v>116</v>
      </c>
      <c r="F102" s="223" t="s">
        <v>116</v>
      </c>
      <c r="G102" s="381"/>
      <c r="H102" s="68"/>
    </row>
    <row r="103" spans="2:8" s="21" customFormat="1">
      <c r="B103" s="442" t="s">
        <v>366</v>
      </c>
      <c r="C103" s="443" t="s">
        <v>4</v>
      </c>
      <c r="D103" s="57">
        <v>0.48199999999999998</v>
      </c>
      <c r="E103" s="58" t="s">
        <v>116</v>
      </c>
      <c r="F103" s="228" t="s">
        <v>116</v>
      </c>
      <c r="G103" s="398"/>
      <c r="H103" s="59"/>
    </row>
    <row r="104" spans="2:8" s="21" customFormat="1">
      <c r="B104" s="441" t="s">
        <v>367</v>
      </c>
      <c r="C104" s="434" t="s">
        <v>4</v>
      </c>
      <c r="D104" s="51">
        <v>0.248</v>
      </c>
      <c r="E104" s="52" t="s">
        <v>116</v>
      </c>
      <c r="F104" s="223" t="s">
        <v>116</v>
      </c>
      <c r="G104" s="381"/>
      <c r="H104" s="68"/>
    </row>
    <row r="105" spans="2:8" s="21" customFormat="1">
      <c r="B105" s="441" t="s">
        <v>368</v>
      </c>
      <c r="C105" s="434" t="s">
        <v>4</v>
      </c>
      <c r="D105" s="51">
        <v>0.752</v>
      </c>
      <c r="E105" s="52" t="s">
        <v>116</v>
      </c>
      <c r="F105" s="223" t="s">
        <v>116</v>
      </c>
      <c r="G105" s="381"/>
      <c r="H105" s="68"/>
    </row>
    <row r="106" spans="2:8" s="21" customFormat="1">
      <c r="B106" s="444" t="s">
        <v>369</v>
      </c>
      <c r="C106" s="445" t="s">
        <v>4</v>
      </c>
      <c r="D106" s="446">
        <v>0.54200000000000004</v>
      </c>
      <c r="E106" s="447" t="s">
        <v>116</v>
      </c>
      <c r="F106" s="448" t="s">
        <v>116</v>
      </c>
      <c r="G106" s="449"/>
      <c r="H106" s="450"/>
    </row>
    <row r="107" spans="2:8" s="21" customFormat="1">
      <c r="B107" s="441" t="s">
        <v>370</v>
      </c>
      <c r="C107" s="443" t="s">
        <v>4</v>
      </c>
      <c r="D107" s="57">
        <v>0.45850000000000002</v>
      </c>
      <c r="E107" s="58" t="s">
        <v>116</v>
      </c>
      <c r="F107" s="228" t="s">
        <v>116</v>
      </c>
      <c r="G107" s="398"/>
      <c r="H107" s="59"/>
    </row>
    <row r="108" spans="2:8" s="21" customFormat="1">
      <c r="B108" s="439" t="s">
        <v>354</v>
      </c>
      <c r="C108" s="184"/>
      <c r="D108" s="440"/>
      <c r="E108" s="440"/>
      <c r="F108" s="440"/>
      <c r="G108" s="419"/>
      <c r="H108" s="420"/>
    </row>
    <row r="109" spans="2:8" s="21" customFormat="1">
      <c r="B109" s="439" t="s">
        <v>96</v>
      </c>
      <c r="C109" s="184"/>
      <c r="D109" s="440"/>
      <c r="E109" s="440"/>
      <c r="F109" s="440"/>
      <c r="G109" s="419"/>
      <c r="H109" s="420"/>
    </row>
    <row r="110" spans="2:8" s="21" customFormat="1">
      <c r="B110" s="441" t="s">
        <v>365</v>
      </c>
      <c r="C110" s="434" t="s">
        <v>4</v>
      </c>
      <c r="D110" s="51">
        <v>0.54400000000000004</v>
      </c>
      <c r="E110" s="52" t="s">
        <v>116</v>
      </c>
      <c r="F110" s="223" t="s">
        <v>116</v>
      </c>
      <c r="G110" s="381"/>
      <c r="H110" s="68"/>
    </row>
    <row r="111" spans="2:8" s="21" customFormat="1">
      <c r="B111" s="442" t="s">
        <v>366</v>
      </c>
      <c r="C111" s="443" t="s">
        <v>4</v>
      </c>
      <c r="D111" s="57">
        <v>0.45600000000000002</v>
      </c>
      <c r="E111" s="58" t="s">
        <v>116</v>
      </c>
      <c r="F111" s="228" t="s">
        <v>116</v>
      </c>
      <c r="G111" s="398"/>
      <c r="H111" s="59"/>
    </row>
    <row r="112" spans="2:8" s="21" customFormat="1">
      <c r="B112" s="441" t="s">
        <v>367</v>
      </c>
      <c r="C112" s="434" t="s">
        <v>4</v>
      </c>
      <c r="D112" s="51">
        <v>0.30399999999999999</v>
      </c>
      <c r="E112" s="52" t="s">
        <v>116</v>
      </c>
      <c r="F112" s="223" t="s">
        <v>116</v>
      </c>
      <c r="G112" s="381"/>
      <c r="H112" s="68"/>
    </row>
    <row r="113" spans="2:8" s="21" customFormat="1">
      <c r="B113" s="441" t="s">
        <v>368</v>
      </c>
      <c r="C113" s="434" t="s">
        <v>4</v>
      </c>
      <c r="D113" s="57">
        <v>0.69599999999999995</v>
      </c>
      <c r="E113" s="52" t="s">
        <v>116</v>
      </c>
      <c r="F113" s="223" t="s">
        <v>116</v>
      </c>
      <c r="G113" s="381"/>
      <c r="H113" s="68"/>
    </row>
    <row r="114" spans="2:8" s="21" customFormat="1">
      <c r="B114" s="444" t="s">
        <v>369</v>
      </c>
      <c r="C114" s="445" t="s">
        <v>4</v>
      </c>
      <c r="D114" s="446">
        <v>0.56399999999999995</v>
      </c>
      <c r="E114" s="447" t="s">
        <v>116</v>
      </c>
      <c r="F114" s="448" t="s">
        <v>116</v>
      </c>
      <c r="G114" s="449"/>
      <c r="H114" s="450"/>
    </row>
    <row r="115" spans="2:8" s="21" customFormat="1">
      <c r="B115" s="441" t="s">
        <v>370</v>
      </c>
      <c r="C115" s="434" t="s">
        <v>4</v>
      </c>
      <c r="D115" s="51">
        <v>0.436</v>
      </c>
      <c r="E115" s="52" t="s">
        <v>116</v>
      </c>
      <c r="F115" s="223" t="s">
        <v>116</v>
      </c>
      <c r="G115" s="381"/>
      <c r="H115" s="68"/>
    </row>
    <row r="116" spans="2:8" s="21" customFormat="1">
      <c r="B116" s="439" t="s">
        <v>97</v>
      </c>
      <c r="C116" s="184"/>
      <c r="D116" s="440"/>
      <c r="E116" s="440"/>
      <c r="F116" s="440"/>
      <c r="G116" s="419"/>
      <c r="H116" s="420"/>
    </row>
    <row r="117" spans="2:8" s="21" customFormat="1">
      <c r="B117" s="441" t="s">
        <v>365</v>
      </c>
      <c r="C117" s="434" t="s">
        <v>4</v>
      </c>
      <c r="D117" s="51">
        <v>0.49299999999999999</v>
      </c>
      <c r="E117" s="52" t="s">
        <v>116</v>
      </c>
      <c r="F117" s="223" t="s">
        <v>116</v>
      </c>
      <c r="G117" s="381"/>
      <c r="H117" s="68"/>
    </row>
    <row r="118" spans="2:8" s="21" customFormat="1">
      <c r="B118" s="442" t="s">
        <v>366</v>
      </c>
      <c r="C118" s="443" t="s">
        <v>4</v>
      </c>
      <c r="D118" s="57">
        <v>0.50700000000000001</v>
      </c>
      <c r="E118" s="58" t="s">
        <v>116</v>
      </c>
      <c r="F118" s="228" t="s">
        <v>116</v>
      </c>
      <c r="G118" s="398"/>
      <c r="H118" s="59"/>
    </row>
    <row r="119" spans="2:8" s="21" customFormat="1">
      <c r="B119" s="441" t="s">
        <v>367</v>
      </c>
      <c r="C119" s="434" t="s">
        <v>4</v>
      </c>
      <c r="D119" s="51">
        <v>0.34499999999999997</v>
      </c>
      <c r="E119" s="52" t="s">
        <v>116</v>
      </c>
      <c r="F119" s="223" t="s">
        <v>116</v>
      </c>
      <c r="G119" s="381"/>
      <c r="H119" s="68"/>
    </row>
    <row r="120" spans="2:8" s="21" customFormat="1">
      <c r="B120" s="441" t="s">
        <v>368</v>
      </c>
      <c r="C120" s="434" t="s">
        <v>4</v>
      </c>
      <c r="D120" s="51">
        <v>0.65</v>
      </c>
      <c r="E120" s="52" t="s">
        <v>116</v>
      </c>
      <c r="F120" s="223" t="s">
        <v>116</v>
      </c>
      <c r="G120" s="381"/>
      <c r="H120" s="68"/>
    </row>
    <row r="121" spans="2:8" s="21" customFormat="1">
      <c r="B121" s="444" t="s">
        <v>369</v>
      </c>
      <c r="C121" s="445" t="s">
        <v>4</v>
      </c>
      <c r="D121" s="446">
        <v>0.502</v>
      </c>
      <c r="E121" s="447" t="s">
        <v>116</v>
      </c>
      <c r="F121" s="448" t="s">
        <v>116</v>
      </c>
      <c r="G121" s="449"/>
      <c r="H121" s="450"/>
    </row>
    <row r="122" spans="2:8" s="21" customFormat="1">
      <c r="B122" s="441" t="s">
        <v>370</v>
      </c>
      <c r="C122" s="434" t="s">
        <v>4</v>
      </c>
      <c r="D122" s="51">
        <v>0.498</v>
      </c>
      <c r="E122" s="52" t="s">
        <v>116</v>
      </c>
      <c r="F122" s="223" t="s">
        <v>116</v>
      </c>
      <c r="G122" s="381"/>
      <c r="H122" s="68"/>
    </row>
    <row r="123" spans="2:8" s="21" customFormat="1">
      <c r="B123" s="439" t="s">
        <v>98</v>
      </c>
      <c r="C123" s="184"/>
      <c r="D123" s="440"/>
      <c r="E123" s="440"/>
      <c r="F123" s="440"/>
      <c r="G123" s="419"/>
      <c r="H123" s="420"/>
    </row>
    <row r="124" spans="2:8" s="21" customFormat="1">
      <c r="B124" s="441" t="s">
        <v>365</v>
      </c>
      <c r="C124" s="434" t="s">
        <v>4</v>
      </c>
      <c r="D124" s="51">
        <v>0.57099999999999995</v>
      </c>
      <c r="E124" s="52" t="s">
        <v>116</v>
      </c>
      <c r="F124" s="223" t="s">
        <v>116</v>
      </c>
      <c r="G124" s="381"/>
      <c r="H124" s="68"/>
    </row>
    <row r="125" spans="2:8" s="21" customFormat="1">
      <c r="B125" s="442" t="s">
        <v>366</v>
      </c>
      <c r="C125" s="443" t="s">
        <v>4</v>
      </c>
      <c r="D125" s="57">
        <v>0.42899999999999999</v>
      </c>
      <c r="E125" s="58" t="s">
        <v>116</v>
      </c>
      <c r="F125" s="228" t="s">
        <v>116</v>
      </c>
      <c r="G125" s="398"/>
      <c r="H125" s="59"/>
    </row>
    <row r="126" spans="2:8" s="21" customFormat="1">
      <c r="B126" s="441" t="s">
        <v>367</v>
      </c>
      <c r="C126" s="434" t="s">
        <v>4</v>
      </c>
      <c r="D126" s="51">
        <v>0.48599999999999999</v>
      </c>
      <c r="E126" s="52" t="s">
        <v>116</v>
      </c>
      <c r="F126" s="223" t="s">
        <v>116</v>
      </c>
      <c r="G126" s="381"/>
      <c r="H126" s="68"/>
    </row>
    <row r="127" spans="2:8" s="21" customFormat="1">
      <c r="B127" s="441" t="s">
        <v>368</v>
      </c>
      <c r="C127" s="434" t="s">
        <v>4</v>
      </c>
      <c r="D127" s="51">
        <v>0.51400000000000001</v>
      </c>
      <c r="E127" s="52" t="s">
        <v>116</v>
      </c>
      <c r="F127" s="223" t="s">
        <v>116</v>
      </c>
      <c r="G127" s="381"/>
      <c r="H127" s="68"/>
    </row>
    <row r="128" spans="2:8" s="21" customFormat="1">
      <c r="B128" s="444" t="s">
        <v>369</v>
      </c>
      <c r="C128" s="445" t="s">
        <v>4</v>
      </c>
      <c r="D128" s="446">
        <v>0.57299999999999995</v>
      </c>
      <c r="E128" s="447" t="s">
        <v>116</v>
      </c>
      <c r="F128" s="448" t="s">
        <v>116</v>
      </c>
      <c r="G128" s="449"/>
      <c r="H128" s="450"/>
    </row>
    <row r="129" spans="2:8" s="21" customFormat="1">
      <c r="B129" s="441" t="s">
        <v>370</v>
      </c>
      <c r="C129" s="434" t="s">
        <v>4</v>
      </c>
      <c r="D129" s="51">
        <v>0.42699999999999999</v>
      </c>
      <c r="E129" s="52" t="s">
        <v>116</v>
      </c>
      <c r="F129" s="223" t="s">
        <v>116</v>
      </c>
      <c r="G129" s="381"/>
      <c r="H129" s="68"/>
    </row>
    <row r="130" spans="2:8" s="21" customFormat="1">
      <c r="B130" s="439" t="s">
        <v>99</v>
      </c>
      <c r="C130" s="184"/>
      <c r="D130" s="440"/>
      <c r="E130" s="440"/>
      <c r="F130" s="440"/>
      <c r="G130" s="419"/>
      <c r="H130" s="420"/>
    </row>
    <row r="131" spans="2:8" s="21" customFormat="1">
      <c r="B131" s="441" t="s">
        <v>365</v>
      </c>
      <c r="C131" s="434" t="s">
        <v>4</v>
      </c>
      <c r="D131" s="51">
        <v>0.50800000000000001</v>
      </c>
      <c r="E131" s="52" t="s">
        <v>116</v>
      </c>
      <c r="F131" s="223" t="s">
        <v>116</v>
      </c>
      <c r="G131" s="381"/>
      <c r="H131" s="68"/>
    </row>
    <row r="132" spans="2:8" s="21" customFormat="1">
      <c r="B132" s="442" t="s">
        <v>366</v>
      </c>
      <c r="C132" s="443" t="s">
        <v>4</v>
      </c>
      <c r="D132" s="57">
        <v>0.49199999999999999</v>
      </c>
      <c r="E132" s="58" t="s">
        <v>116</v>
      </c>
      <c r="F132" s="228" t="s">
        <v>116</v>
      </c>
      <c r="G132" s="398"/>
      <c r="H132" s="59"/>
    </row>
    <row r="133" spans="2:8" s="21" customFormat="1">
      <c r="B133" s="441" t="s">
        <v>367</v>
      </c>
      <c r="C133" s="434" t="s">
        <v>4</v>
      </c>
      <c r="D133" s="51">
        <v>0.26300000000000001</v>
      </c>
      <c r="E133" s="52" t="s">
        <v>116</v>
      </c>
      <c r="F133" s="223" t="s">
        <v>116</v>
      </c>
      <c r="G133" s="381"/>
      <c r="H133" s="68"/>
    </row>
    <row r="134" spans="2:8" s="21" customFormat="1">
      <c r="B134" s="441" t="s">
        <v>368</v>
      </c>
      <c r="C134" s="434" t="s">
        <v>4</v>
      </c>
      <c r="D134" s="51">
        <v>0.73699999999999999</v>
      </c>
      <c r="E134" s="52" t="s">
        <v>116</v>
      </c>
      <c r="F134" s="223" t="s">
        <v>116</v>
      </c>
      <c r="G134" s="381"/>
      <c r="H134" s="68"/>
    </row>
    <row r="135" spans="2:8" s="21" customFormat="1">
      <c r="B135" s="444" t="s">
        <v>369</v>
      </c>
      <c r="C135" s="445" t="s">
        <v>4</v>
      </c>
      <c r="D135" s="446">
        <v>0.53</v>
      </c>
      <c r="E135" s="447" t="s">
        <v>116</v>
      </c>
      <c r="F135" s="448" t="s">
        <v>116</v>
      </c>
      <c r="G135" s="449"/>
      <c r="H135" s="450"/>
    </row>
    <row r="136" spans="2:8" s="21" customFormat="1">
      <c r="B136" s="441" t="s">
        <v>370</v>
      </c>
      <c r="C136" s="434" t="s">
        <v>4</v>
      </c>
      <c r="D136" s="51">
        <v>0.47299999999999998</v>
      </c>
      <c r="E136" s="52" t="s">
        <v>116</v>
      </c>
      <c r="F136" s="223" t="s">
        <v>116</v>
      </c>
      <c r="G136" s="381"/>
      <c r="H136" s="68"/>
    </row>
    <row r="137" spans="2:8" s="21" customFormat="1">
      <c r="B137" s="439" t="s">
        <v>356</v>
      </c>
      <c r="C137" s="184"/>
      <c r="D137" s="440"/>
      <c r="E137" s="440"/>
      <c r="F137" s="440"/>
      <c r="G137" s="419"/>
      <c r="H137" s="420"/>
    </row>
    <row r="138" spans="2:8" s="21" customFormat="1">
      <c r="B138" s="439" t="s">
        <v>96</v>
      </c>
      <c r="C138" s="184"/>
      <c r="D138" s="440"/>
      <c r="E138" s="440"/>
      <c r="F138" s="440"/>
      <c r="G138" s="419"/>
      <c r="H138" s="420"/>
    </row>
    <row r="139" spans="2:8" s="21" customFormat="1">
      <c r="B139" s="441" t="s">
        <v>365</v>
      </c>
      <c r="C139" s="434" t="s">
        <v>4</v>
      </c>
      <c r="D139" s="51">
        <v>0.37</v>
      </c>
      <c r="E139" s="51" t="s">
        <v>116</v>
      </c>
      <c r="F139" s="223" t="s">
        <v>116</v>
      </c>
      <c r="G139" s="381"/>
      <c r="H139" s="68"/>
    </row>
    <row r="140" spans="2:8" s="21" customFormat="1">
      <c r="B140" s="442" t="s">
        <v>366</v>
      </c>
      <c r="C140" s="443" t="s">
        <v>4</v>
      </c>
      <c r="D140" s="57">
        <v>0.625</v>
      </c>
      <c r="E140" s="57" t="s">
        <v>116</v>
      </c>
      <c r="F140" s="228" t="s">
        <v>116</v>
      </c>
      <c r="G140" s="398"/>
      <c r="H140" s="59"/>
    </row>
    <row r="141" spans="2:8" s="21" customFormat="1">
      <c r="B141" s="441" t="s">
        <v>367</v>
      </c>
      <c r="C141" s="434" t="s">
        <v>4</v>
      </c>
      <c r="D141" s="51">
        <v>0.221</v>
      </c>
      <c r="E141" s="51" t="s">
        <v>116</v>
      </c>
      <c r="F141" s="223" t="s">
        <v>116</v>
      </c>
      <c r="G141" s="381"/>
      <c r="H141" s="68"/>
    </row>
    <row r="142" spans="2:8" s="21" customFormat="1">
      <c r="B142" s="441" t="s">
        <v>368</v>
      </c>
      <c r="C142" s="434" t="s">
        <v>4</v>
      </c>
      <c r="D142" s="51">
        <v>0.77900000000000003</v>
      </c>
      <c r="E142" s="51" t="s">
        <v>116</v>
      </c>
      <c r="F142" s="223" t="s">
        <v>116</v>
      </c>
      <c r="G142" s="381"/>
      <c r="H142" s="68"/>
    </row>
    <row r="143" spans="2:8" s="21" customFormat="1">
      <c r="B143" s="444" t="s">
        <v>369</v>
      </c>
      <c r="C143" s="445" t="s">
        <v>4</v>
      </c>
      <c r="D143" s="446">
        <v>0.434</v>
      </c>
      <c r="E143" s="446" t="s">
        <v>116</v>
      </c>
      <c r="F143" s="448" t="s">
        <v>116</v>
      </c>
      <c r="G143" s="449"/>
      <c r="H143" s="450"/>
    </row>
    <row r="144" spans="2:8" s="21" customFormat="1">
      <c r="B144" s="441" t="s">
        <v>370</v>
      </c>
      <c r="C144" s="434" t="s">
        <v>4</v>
      </c>
      <c r="D144" s="51">
        <v>0.56599999999999995</v>
      </c>
      <c r="E144" s="51" t="s">
        <v>116</v>
      </c>
      <c r="F144" s="223" t="s">
        <v>116</v>
      </c>
      <c r="G144" s="381"/>
      <c r="H144" s="68"/>
    </row>
    <row r="145" spans="2:8" s="21" customFormat="1">
      <c r="B145" s="439" t="s">
        <v>97</v>
      </c>
      <c r="C145" s="184"/>
      <c r="D145" s="440"/>
      <c r="E145" s="440"/>
      <c r="F145" s="440"/>
      <c r="G145" s="419"/>
      <c r="H145" s="420"/>
    </row>
    <row r="146" spans="2:8" s="21" customFormat="1">
      <c r="B146" s="441" t="s">
        <v>365</v>
      </c>
      <c r="C146" s="434" t="s">
        <v>4</v>
      </c>
      <c r="D146" s="51">
        <v>0.34899999999999998</v>
      </c>
      <c r="E146" s="51" t="s">
        <v>116</v>
      </c>
      <c r="F146" s="223" t="s">
        <v>116</v>
      </c>
      <c r="G146" s="381"/>
      <c r="H146" s="68"/>
    </row>
    <row r="147" spans="2:8" s="21" customFormat="1">
      <c r="B147" s="442" t="s">
        <v>366</v>
      </c>
      <c r="C147" s="443" t="s">
        <v>4</v>
      </c>
      <c r="D147" s="57">
        <v>0.65100000000000002</v>
      </c>
      <c r="E147" s="57" t="s">
        <v>116</v>
      </c>
      <c r="F147" s="228" t="s">
        <v>116</v>
      </c>
      <c r="G147" s="398"/>
      <c r="H147" s="59"/>
    </row>
    <row r="148" spans="2:8" s="21" customFormat="1">
      <c r="B148" s="441" t="s">
        <v>367</v>
      </c>
      <c r="C148" s="434" t="s">
        <v>4</v>
      </c>
      <c r="D148" s="51">
        <v>0.35899999999999999</v>
      </c>
      <c r="E148" s="51" t="s">
        <v>116</v>
      </c>
      <c r="F148" s="223" t="s">
        <v>116</v>
      </c>
      <c r="G148" s="381"/>
      <c r="H148" s="68"/>
    </row>
    <row r="149" spans="2:8" s="21" customFormat="1">
      <c r="B149" s="441" t="s">
        <v>368</v>
      </c>
      <c r="C149" s="434" t="s">
        <v>4</v>
      </c>
      <c r="D149" s="51">
        <v>0.64100000000000001</v>
      </c>
      <c r="E149" s="51" t="s">
        <v>116</v>
      </c>
      <c r="F149" s="223" t="s">
        <v>116</v>
      </c>
      <c r="G149" s="381"/>
      <c r="H149" s="68"/>
    </row>
    <row r="150" spans="2:8" s="21" customFormat="1">
      <c r="B150" s="444" t="s">
        <v>369</v>
      </c>
      <c r="C150" s="445" t="s">
        <v>4</v>
      </c>
      <c r="D150" s="446">
        <v>0.34799999999999998</v>
      </c>
      <c r="E150" s="446" t="s">
        <v>116</v>
      </c>
      <c r="F150" s="448" t="s">
        <v>116</v>
      </c>
      <c r="G150" s="449"/>
      <c r="H150" s="450"/>
    </row>
    <row r="151" spans="2:8" s="21" customFormat="1">
      <c r="B151" s="441" t="s">
        <v>370</v>
      </c>
      <c r="C151" s="434" t="s">
        <v>4</v>
      </c>
      <c r="D151" s="51">
        <v>0.65200000000000002</v>
      </c>
      <c r="E151" s="51" t="s">
        <v>116</v>
      </c>
      <c r="F151" s="223" t="s">
        <v>116</v>
      </c>
      <c r="G151" s="381"/>
      <c r="H151" s="68"/>
    </row>
    <row r="152" spans="2:8" s="21" customFormat="1">
      <c r="B152" s="439" t="s">
        <v>98</v>
      </c>
      <c r="C152" s="184"/>
      <c r="D152" s="440"/>
      <c r="E152" s="440"/>
      <c r="F152" s="440"/>
      <c r="G152" s="419"/>
      <c r="H152" s="420"/>
    </row>
    <row r="153" spans="2:8" s="21" customFormat="1">
      <c r="B153" s="441" t="s">
        <v>365</v>
      </c>
      <c r="C153" s="434" t="s">
        <v>4</v>
      </c>
      <c r="D153" s="51">
        <v>0.65400000000000003</v>
      </c>
      <c r="E153" s="51" t="s">
        <v>116</v>
      </c>
      <c r="F153" s="223" t="s">
        <v>116</v>
      </c>
      <c r="G153" s="381"/>
      <c r="H153" s="68"/>
    </row>
    <row r="154" spans="2:8" s="21" customFormat="1">
      <c r="B154" s="442" t="s">
        <v>366</v>
      </c>
      <c r="C154" s="443" t="s">
        <v>4</v>
      </c>
      <c r="D154" s="57">
        <v>0.34599999999999997</v>
      </c>
      <c r="E154" s="57" t="s">
        <v>116</v>
      </c>
      <c r="F154" s="228" t="s">
        <v>116</v>
      </c>
      <c r="G154" s="398"/>
      <c r="H154" s="59"/>
    </row>
    <row r="155" spans="2:8" s="21" customFormat="1">
      <c r="B155" s="441" t="s">
        <v>367</v>
      </c>
      <c r="C155" s="434" t="s">
        <v>4</v>
      </c>
      <c r="D155" s="51">
        <v>0.38600000000000001</v>
      </c>
      <c r="E155" s="51" t="s">
        <v>116</v>
      </c>
      <c r="F155" s="223" t="s">
        <v>116</v>
      </c>
      <c r="G155" s="381"/>
      <c r="H155" s="68"/>
    </row>
    <row r="156" spans="2:8" s="21" customFormat="1">
      <c r="B156" s="441" t="s">
        <v>368</v>
      </c>
      <c r="C156" s="434" t="s">
        <v>4</v>
      </c>
      <c r="D156" s="51">
        <v>0.61399999999999999</v>
      </c>
      <c r="E156" s="51" t="s">
        <v>116</v>
      </c>
      <c r="F156" s="223" t="s">
        <v>116</v>
      </c>
      <c r="G156" s="381"/>
      <c r="H156" s="68"/>
    </row>
    <row r="157" spans="2:8" s="21" customFormat="1">
      <c r="B157" s="444" t="s">
        <v>369</v>
      </c>
      <c r="C157" s="445" t="s">
        <v>4</v>
      </c>
      <c r="D157" s="446">
        <v>0.67</v>
      </c>
      <c r="E157" s="446" t="s">
        <v>116</v>
      </c>
      <c r="F157" s="448" t="s">
        <v>116</v>
      </c>
      <c r="G157" s="449"/>
      <c r="H157" s="450"/>
    </row>
    <row r="158" spans="2:8" s="21" customFormat="1">
      <c r="B158" s="441" t="s">
        <v>370</v>
      </c>
      <c r="C158" s="434" t="s">
        <v>4</v>
      </c>
      <c r="D158" s="51">
        <v>0.33</v>
      </c>
      <c r="E158" s="51" t="s">
        <v>116</v>
      </c>
      <c r="F158" s="223" t="s">
        <v>116</v>
      </c>
      <c r="G158" s="381"/>
      <c r="H158" s="68"/>
    </row>
    <row r="159" spans="2:8" s="21" customFormat="1">
      <c r="B159" s="439" t="s">
        <v>99</v>
      </c>
      <c r="C159" s="184"/>
      <c r="D159" s="440"/>
      <c r="E159" s="440"/>
      <c r="F159" s="440"/>
      <c r="G159" s="419"/>
      <c r="H159" s="420"/>
    </row>
    <row r="160" spans="2:8" s="21" customFormat="1">
      <c r="B160" s="441" t="s">
        <v>365</v>
      </c>
      <c r="C160" s="434" t="s">
        <v>4</v>
      </c>
      <c r="D160" s="51">
        <v>0.52800000000000002</v>
      </c>
      <c r="E160" s="52" t="s">
        <v>116</v>
      </c>
      <c r="F160" s="223" t="s">
        <v>116</v>
      </c>
      <c r="G160" s="381"/>
      <c r="H160" s="68"/>
    </row>
    <row r="161" spans="2:8" s="21" customFormat="1">
      <c r="B161" s="442" t="s">
        <v>366</v>
      </c>
      <c r="C161" s="443" t="s">
        <v>4</v>
      </c>
      <c r="D161" s="57">
        <v>0.47199999999999998</v>
      </c>
      <c r="E161" s="58" t="s">
        <v>116</v>
      </c>
      <c r="F161" s="228" t="s">
        <v>116</v>
      </c>
      <c r="G161" s="398"/>
      <c r="H161" s="59"/>
    </row>
    <row r="162" spans="2:8" s="21" customFormat="1">
      <c r="B162" s="441" t="s">
        <v>367</v>
      </c>
      <c r="C162" s="434" t="s">
        <v>4</v>
      </c>
      <c r="D162" s="51">
        <v>0.24399999999999999</v>
      </c>
      <c r="E162" s="52" t="s">
        <v>116</v>
      </c>
      <c r="F162" s="223" t="s">
        <v>116</v>
      </c>
      <c r="G162" s="381"/>
      <c r="H162" s="68"/>
    </row>
    <row r="163" spans="2:8" s="21" customFormat="1">
      <c r="B163" s="441" t="s">
        <v>368</v>
      </c>
      <c r="C163" s="434" t="s">
        <v>4</v>
      </c>
      <c r="D163" s="51">
        <v>0.75600000000000001</v>
      </c>
      <c r="E163" s="52" t="s">
        <v>116</v>
      </c>
      <c r="F163" s="223" t="s">
        <v>116</v>
      </c>
      <c r="G163" s="381"/>
      <c r="H163" s="68"/>
    </row>
    <row r="164" spans="2:8" s="21" customFormat="1">
      <c r="B164" s="444" t="s">
        <v>369</v>
      </c>
      <c r="C164" s="445" t="s">
        <v>4</v>
      </c>
      <c r="D164" s="446">
        <v>0.55400000000000005</v>
      </c>
      <c r="E164" s="447" t="s">
        <v>116</v>
      </c>
      <c r="F164" s="448" t="s">
        <v>116</v>
      </c>
      <c r="G164" s="449"/>
      <c r="H164" s="450"/>
    </row>
    <row r="165" spans="2:8" s="21" customFormat="1">
      <c r="B165" s="441" t="s">
        <v>370</v>
      </c>
      <c r="C165" s="434" t="s">
        <v>4</v>
      </c>
      <c r="D165" s="51">
        <v>0.44600000000000001</v>
      </c>
      <c r="E165" s="52" t="s">
        <v>116</v>
      </c>
      <c r="F165" s="223" t="s">
        <v>116</v>
      </c>
      <c r="G165" s="381"/>
      <c r="H165" s="68"/>
    </row>
    <row r="166" spans="2:8" s="21" customFormat="1">
      <c r="B166" s="451"/>
      <c r="C166" s="452"/>
      <c r="D166" s="453"/>
      <c r="E166" s="45"/>
      <c r="F166" s="218"/>
      <c r="G166" s="383"/>
      <c r="H166" s="46"/>
    </row>
    <row r="167" spans="2:8" s="21" customFormat="1">
      <c r="B167" s="454" t="s">
        <v>101</v>
      </c>
      <c r="C167" s="122"/>
      <c r="D167" s="455"/>
      <c r="E167" s="455"/>
      <c r="F167" s="455"/>
      <c r="G167" s="381"/>
      <c r="H167" s="68"/>
    </row>
    <row r="168" spans="2:8" s="21" customFormat="1">
      <c r="B168" s="430" t="s">
        <v>102</v>
      </c>
      <c r="C168" s="124"/>
      <c r="D168" s="456"/>
      <c r="E168" s="456"/>
      <c r="F168" s="456"/>
      <c r="G168" s="383"/>
      <c r="H168" s="46"/>
    </row>
    <row r="169" spans="2:8" s="21" customFormat="1">
      <c r="B169" s="457" t="s">
        <v>103</v>
      </c>
      <c r="C169" s="452" t="s">
        <v>4</v>
      </c>
      <c r="D169" s="458">
        <v>2E-3</v>
      </c>
      <c r="E169" s="458">
        <v>3.0000000000000001E-3</v>
      </c>
      <c r="F169" s="459">
        <v>5.0000000000000001E-3</v>
      </c>
      <c r="G169" s="383"/>
      <c r="H169" s="46"/>
    </row>
    <row r="170" spans="2:8" s="21" customFormat="1">
      <c r="B170" s="441" t="s">
        <v>104</v>
      </c>
      <c r="C170" s="434" t="s">
        <v>4</v>
      </c>
      <c r="D170" s="51">
        <v>0.20399999999999999</v>
      </c>
      <c r="E170" s="460">
        <v>0.218</v>
      </c>
      <c r="F170" s="461">
        <v>0.22800000000000001</v>
      </c>
      <c r="G170" s="381"/>
      <c r="H170" s="68"/>
    </row>
    <row r="171" spans="2:8" s="21" customFormat="1">
      <c r="B171" s="441" t="s">
        <v>105</v>
      </c>
      <c r="C171" s="434" t="s">
        <v>4</v>
      </c>
      <c r="D171" s="51">
        <v>0.38500000000000001</v>
      </c>
      <c r="E171" s="460">
        <v>0.38500000000000001</v>
      </c>
      <c r="F171" s="461">
        <v>0.38400000000000001</v>
      </c>
      <c r="G171" s="381"/>
      <c r="H171" s="68"/>
    </row>
    <row r="172" spans="2:8" s="21" customFormat="1">
      <c r="B172" s="441" t="s">
        <v>106</v>
      </c>
      <c r="C172" s="434" t="s">
        <v>4</v>
      </c>
      <c r="D172" s="51">
        <v>0.23799999999999999</v>
      </c>
      <c r="E172" s="460">
        <v>0.22900000000000001</v>
      </c>
      <c r="F172" s="461">
        <v>0.22600000000000001</v>
      </c>
      <c r="G172" s="381"/>
      <c r="H172" s="462"/>
    </row>
    <row r="173" spans="2:8" s="21" customFormat="1">
      <c r="B173" s="441" t="s">
        <v>107</v>
      </c>
      <c r="C173" s="434" t="s">
        <v>4</v>
      </c>
      <c r="D173" s="51">
        <v>0.14199999999999999</v>
      </c>
      <c r="E173" s="460">
        <v>0.13700000000000001</v>
      </c>
      <c r="F173" s="461">
        <v>0.13100000000000001</v>
      </c>
      <c r="G173" s="381"/>
      <c r="H173" s="68"/>
    </row>
    <row r="174" spans="2:8" s="21" customFormat="1">
      <c r="B174" s="442" t="s">
        <v>108</v>
      </c>
      <c r="C174" s="443" t="s">
        <v>4</v>
      </c>
      <c r="D174" s="57">
        <v>2.9000000000000001E-2</v>
      </c>
      <c r="E174" s="57">
        <v>2.8000000000000001E-2</v>
      </c>
      <c r="F174" s="251">
        <v>2.5999999999999999E-2</v>
      </c>
      <c r="G174" s="398"/>
      <c r="H174" s="59"/>
    </row>
    <row r="175" spans="2:8" s="21" customFormat="1">
      <c r="B175" s="100"/>
      <c r="C175" s="122"/>
      <c r="D175" s="66"/>
      <c r="E175" s="66"/>
      <c r="F175" s="66"/>
      <c r="G175" s="381"/>
      <c r="H175" s="68"/>
    </row>
    <row r="176" spans="2:8" s="21" customFormat="1">
      <c r="B176" s="454" t="s">
        <v>140</v>
      </c>
      <c r="C176" s="122"/>
      <c r="D176" s="463"/>
      <c r="E176" s="463"/>
      <c r="F176" s="463"/>
      <c r="G176" s="381"/>
      <c r="H176" s="68"/>
    </row>
    <row r="177" spans="2:8" s="21" customFormat="1">
      <c r="B177" s="430" t="s">
        <v>77</v>
      </c>
      <c r="C177" s="452" t="s">
        <v>11</v>
      </c>
      <c r="D177" s="464">
        <v>15</v>
      </c>
      <c r="E177" s="465">
        <v>13</v>
      </c>
      <c r="F177" s="466">
        <v>0</v>
      </c>
      <c r="G177" s="467"/>
      <c r="H177" s="468"/>
    </row>
    <row r="178" spans="2:8" s="21" customFormat="1">
      <c r="B178" s="430" t="s">
        <v>109</v>
      </c>
      <c r="C178" s="124"/>
      <c r="D178" s="424"/>
      <c r="E178" s="424"/>
      <c r="F178" s="424"/>
      <c r="G178" s="383"/>
      <c r="H178" s="46"/>
    </row>
    <row r="179" spans="2:8" s="21" customFormat="1">
      <c r="B179" s="457" t="s">
        <v>85</v>
      </c>
      <c r="C179" s="452" t="s">
        <v>11</v>
      </c>
      <c r="D179" s="216">
        <v>16</v>
      </c>
      <c r="E179" s="406">
        <v>12</v>
      </c>
      <c r="F179" s="217" t="s">
        <v>116</v>
      </c>
      <c r="G179" s="383"/>
      <c r="H179" s="46"/>
    </row>
    <row r="180" spans="2:8" s="21" customFormat="1">
      <c r="B180" s="442" t="s">
        <v>84</v>
      </c>
      <c r="C180" s="434" t="s">
        <v>11</v>
      </c>
      <c r="D180" s="469">
        <v>15</v>
      </c>
      <c r="E180" s="470">
        <v>14</v>
      </c>
      <c r="F180" s="471" t="s">
        <v>116</v>
      </c>
      <c r="G180" s="381"/>
      <c r="H180" s="68"/>
    </row>
    <row r="181" spans="2:8" s="21" customFormat="1">
      <c r="B181" s="430" t="s">
        <v>110</v>
      </c>
      <c r="C181" s="124"/>
      <c r="D181" s="424"/>
      <c r="E181" s="424"/>
      <c r="F181" s="424"/>
      <c r="G181" s="383"/>
      <c r="H181" s="46"/>
    </row>
    <row r="182" spans="2:8" s="21" customFormat="1">
      <c r="B182" s="457" t="s">
        <v>111</v>
      </c>
      <c r="C182" s="452" t="s">
        <v>11</v>
      </c>
      <c r="D182" s="216">
        <v>14</v>
      </c>
      <c r="E182" s="406">
        <v>10</v>
      </c>
      <c r="F182" s="217" t="s">
        <v>116</v>
      </c>
      <c r="G182" s="383"/>
      <c r="H182" s="46"/>
    </row>
    <row r="183" spans="2:8" s="21" customFormat="1">
      <c r="B183" s="441" t="s">
        <v>112</v>
      </c>
      <c r="C183" s="434" t="s">
        <v>11</v>
      </c>
      <c r="D183" s="469">
        <v>14</v>
      </c>
      <c r="E183" s="470">
        <v>11</v>
      </c>
      <c r="F183" s="471" t="s">
        <v>116</v>
      </c>
      <c r="G183" s="381"/>
      <c r="H183" s="68"/>
    </row>
    <row r="184" spans="2:8" s="21" customFormat="1">
      <c r="B184" s="441" t="s">
        <v>113</v>
      </c>
      <c r="C184" s="434" t="s">
        <v>11</v>
      </c>
      <c r="D184" s="469">
        <v>13</v>
      </c>
      <c r="E184" s="470">
        <v>11</v>
      </c>
      <c r="F184" s="471" t="s">
        <v>116</v>
      </c>
      <c r="G184" s="381"/>
      <c r="H184" s="68"/>
    </row>
    <row r="185" spans="2:8" s="21" customFormat="1">
      <c r="B185" s="441" t="s">
        <v>138</v>
      </c>
      <c r="C185" s="434" t="s">
        <v>11</v>
      </c>
      <c r="D185" s="469">
        <v>13</v>
      </c>
      <c r="E185" s="470">
        <v>10</v>
      </c>
      <c r="F185" s="471" t="s">
        <v>116</v>
      </c>
      <c r="G185" s="381"/>
      <c r="H185" s="68"/>
    </row>
    <row r="186" spans="2:8" s="21" customFormat="1">
      <c r="B186" s="441" t="s">
        <v>114</v>
      </c>
      <c r="C186" s="434" t="s">
        <v>11</v>
      </c>
      <c r="D186" s="469">
        <v>17</v>
      </c>
      <c r="E186" s="470">
        <v>15</v>
      </c>
      <c r="F186" s="471" t="s">
        <v>116</v>
      </c>
      <c r="G186" s="381"/>
      <c r="H186" s="68"/>
    </row>
    <row r="187" spans="2:8" s="21" customFormat="1">
      <c r="B187" s="430" t="s">
        <v>359</v>
      </c>
      <c r="C187" s="452" t="s">
        <v>357</v>
      </c>
      <c r="D187" s="472">
        <v>2</v>
      </c>
      <c r="E187" s="406" t="s">
        <v>116</v>
      </c>
      <c r="F187" s="294" t="s">
        <v>116</v>
      </c>
      <c r="G187" s="467"/>
      <c r="H187" s="468"/>
    </row>
    <row r="188" spans="2:8" s="21" customFormat="1">
      <c r="B188" s="430" t="s">
        <v>361</v>
      </c>
      <c r="C188" s="124"/>
      <c r="D188" s="424"/>
      <c r="E188" s="424"/>
      <c r="F188" s="424"/>
      <c r="G188" s="383"/>
      <c r="H188" s="46"/>
    </row>
    <row r="189" spans="2:8" s="21" customFormat="1">
      <c r="B189" s="457" t="s">
        <v>85</v>
      </c>
      <c r="C189" s="452" t="s">
        <v>357</v>
      </c>
      <c r="D189" s="293">
        <v>2.1</v>
      </c>
      <c r="E189" s="406" t="s">
        <v>116</v>
      </c>
      <c r="F189" s="217" t="s">
        <v>116</v>
      </c>
      <c r="G189" s="383"/>
      <c r="H189" s="46"/>
    </row>
    <row r="190" spans="2:8" s="21" customFormat="1">
      <c r="B190" s="442" t="s">
        <v>84</v>
      </c>
      <c r="C190" s="443" t="s">
        <v>357</v>
      </c>
      <c r="D190" s="473">
        <v>2</v>
      </c>
      <c r="E190" s="474" t="s">
        <v>116</v>
      </c>
      <c r="F190" s="227" t="s">
        <v>116</v>
      </c>
      <c r="G190" s="398"/>
      <c r="H190" s="59"/>
    </row>
    <row r="191" spans="2:8" s="21" customFormat="1">
      <c r="B191" s="430" t="s">
        <v>360</v>
      </c>
      <c r="C191" s="124"/>
      <c r="D191" s="424"/>
      <c r="E191" s="424"/>
      <c r="F191" s="424"/>
      <c r="G191" s="383"/>
      <c r="H191" s="46"/>
    </row>
    <row r="192" spans="2:8" s="21" customFormat="1">
      <c r="B192" s="457" t="s">
        <v>111</v>
      </c>
      <c r="C192" s="452" t="s">
        <v>357</v>
      </c>
      <c r="D192" s="293">
        <v>1.9</v>
      </c>
      <c r="E192" s="406" t="s">
        <v>116</v>
      </c>
      <c r="F192" s="217" t="s">
        <v>116</v>
      </c>
      <c r="G192" s="383"/>
      <c r="H192" s="46"/>
    </row>
    <row r="193" spans="2:8" s="21" customFormat="1">
      <c r="B193" s="441" t="s">
        <v>112</v>
      </c>
      <c r="C193" s="434" t="s">
        <v>357</v>
      </c>
      <c r="D193" s="475">
        <v>1.9</v>
      </c>
      <c r="E193" s="470" t="s">
        <v>116</v>
      </c>
      <c r="F193" s="471" t="s">
        <v>116</v>
      </c>
      <c r="G193" s="381"/>
      <c r="H193" s="68"/>
    </row>
    <row r="194" spans="2:8" s="21" customFormat="1">
      <c r="B194" s="441" t="s">
        <v>113</v>
      </c>
      <c r="C194" s="434" t="s">
        <v>357</v>
      </c>
      <c r="D194" s="475">
        <v>1.7</v>
      </c>
      <c r="E194" s="470" t="s">
        <v>116</v>
      </c>
      <c r="F194" s="471" t="s">
        <v>116</v>
      </c>
      <c r="G194" s="381"/>
      <c r="H194" s="68"/>
    </row>
    <row r="195" spans="2:8" s="21" customFormat="1">
      <c r="B195" s="441" t="s">
        <v>138</v>
      </c>
      <c r="C195" s="434" t="s">
        <v>357</v>
      </c>
      <c r="D195" s="475">
        <v>1.7</v>
      </c>
      <c r="E195" s="470" t="s">
        <v>116</v>
      </c>
      <c r="F195" s="471" t="s">
        <v>116</v>
      </c>
      <c r="G195" s="381"/>
      <c r="H195" s="68"/>
    </row>
    <row r="196" spans="2:8" s="21" customFormat="1">
      <c r="B196" s="442" t="s">
        <v>114</v>
      </c>
      <c r="C196" s="443" t="s">
        <v>357</v>
      </c>
      <c r="D196" s="473">
        <v>2.2999999999999998</v>
      </c>
      <c r="E196" s="474" t="s">
        <v>116</v>
      </c>
      <c r="F196" s="227" t="s">
        <v>116</v>
      </c>
      <c r="G196" s="398"/>
      <c r="H196" s="59"/>
    </row>
    <row r="197" spans="2:8" s="21" customFormat="1">
      <c r="B197" s="100"/>
      <c r="C197" s="122"/>
      <c r="D197" s="312"/>
      <c r="E197" s="312"/>
      <c r="F197" s="312"/>
      <c r="G197" s="381"/>
      <c r="H197" s="68"/>
    </row>
    <row r="198" spans="2:8" s="21" customFormat="1">
      <c r="B198" s="454" t="s">
        <v>141</v>
      </c>
      <c r="C198" s="122"/>
      <c r="D198" s="312"/>
      <c r="E198" s="312"/>
      <c r="F198" s="312"/>
      <c r="G198" s="381"/>
      <c r="H198" s="68"/>
    </row>
    <row r="199" spans="2:8" s="21" customFormat="1">
      <c r="B199" s="430" t="s">
        <v>115</v>
      </c>
      <c r="C199" s="124"/>
      <c r="D199" s="424"/>
      <c r="E199" s="424"/>
      <c r="F199" s="424"/>
      <c r="G199" s="383"/>
      <c r="H199" s="46"/>
    </row>
    <row r="200" spans="2:8" s="21" customFormat="1">
      <c r="B200" s="457" t="s">
        <v>426</v>
      </c>
      <c r="C200" s="452" t="s">
        <v>4</v>
      </c>
      <c r="D200" s="458">
        <v>0.98499999999999999</v>
      </c>
      <c r="E200" s="45">
        <v>0.99</v>
      </c>
      <c r="F200" s="466" t="s">
        <v>116</v>
      </c>
      <c r="G200" s="383"/>
      <c r="H200" s="46"/>
    </row>
    <row r="201" spans="2:8" s="21" customFormat="1">
      <c r="B201" s="441" t="s">
        <v>427</v>
      </c>
      <c r="C201" s="434" t="s">
        <v>4</v>
      </c>
      <c r="D201" s="476">
        <v>1.4999999999999999E-2</v>
      </c>
      <c r="E201" s="477">
        <v>0.01</v>
      </c>
      <c r="F201" s="478" t="s">
        <v>116</v>
      </c>
      <c r="G201" s="381"/>
      <c r="H201" s="68"/>
    </row>
    <row r="202" spans="2:8" s="21" customFormat="1">
      <c r="B202" s="430" t="s">
        <v>422</v>
      </c>
      <c r="C202" s="124"/>
      <c r="D202" s="424"/>
      <c r="E202" s="424"/>
      <c r="F202" s="424"/>
      <c r="G202" s="383"/>
      <c r="H202" s="46"/>
    </row>
    <row r="203" spans="2:8" s="21" customFormat="1">
      <c r="B203" s="457" t="s">
        <v>85</v>
      </c>
      <c r="C203" s="452" t="s">
        <v>4</v>
      </c>
      <c r="D203" s="44">
        <v>0.54700000000000004</v>
      </c>
      <c r="E203" s="45">
        <v>0.54</v>
      </c>
      <c r="F203" s="466" t="s">
        <v>116</v>
      </c>
      <c r="G203" s="383"/>
      <c r="H203" s="46"/>
    </row>
    <row r="204" spans="2:8" s="21" customFormat="1">
      <c r="B204" s="442" t="s">
        <v>84</v>
      </c>
      <c r="C204" s="434" t="s">
        <v>4</v>
      </c>
      <c r="D204" s="460">
        <v>0.45300000000000001</v>
      </c>
      <c r="E204" s="477">
        <v>0.46</v>
      </c>
      <c r="F204" s="478" t="s">
        <v>116</v>
      </c>
      <c r="G204" s="381"/>
      <c r="H204" s="68"/>
    </row>
    <row r="205" spans="2:8" s="21" customFormat="1">
      <c r="B205" s="430" t="s">
        <v>423</v>
      </c>
      <c r="C205" s="124"/>
      <c r="D205" s="479"/>
      <c r="E205" s="479"/>
      <c r="F205" s="424"/>
      <c r="G205" s="383"/>
      <c r="H205" s="46"/>
    </row>
    <row r="206" spans="2:8" s="21" customFormat="1">
      <c r="B206" s="457" t="s">
        <v>85</v>
      </c>
      <c r="C206" s="452" t="s">
        <v>4</v>
      </c>
      <c r="D206" s="458">
        <v>0.54500000000000004</v>
      </c>
      <c r="E206" s="45">
        <v>0.52</v>
      </c>
      <c r="F206" s="466" t="s">
        <v>116</v>
      </c>
      <c r="G206" s="383"/>
      <c r="H206" s="46"/>
    </row>
    <row r="207" spans="2:8" s="21" customFormat="1">
      <c r="B207" s="442" t="s">
        <v>84</v>
      </c>
      <c r="C207" s="434" t="s">
        <v>4</v>
      </c>
      <c r="D207" s="476">
        <v>0.45500000000000002</v>
      </c>
      <c r="E207" s="477">
        <v>0.48</v>
      </c>
      <c r="F207" s="478" t="s">
        <v>116</v>
      </c>
      <c r="G207" s="381"/>
      <c r="H207" s="68"/>
    </row>
    <row r="208" spans="2:8" s="21" customFormat="1">
      <c r="B208" s="430" t="s">
        <v>424</v>
      </c>
      <c r="C208" s="124"/>
      <c r="D208" s="480"/>
      <c r="E208" s="424"/>
      <c r="F208" s="424"/>
      <c r="G208" s="383"/>
      <c r="H208" s="46"/>
    </row>
    <row r="209" spans="2:8" s="21" customFormat="1">
      <c r="B209" s="457" t="s">
        <v>33</v>
      </c>
      <c r="C209" s="452" t="s">
        <v>142</v>
      </c>
      <c r="D209" s="293">
        <v>10.1</v>
      </c>
      <c r="E209" s="70">
        <v>10.199999999999999</v>
      </c>
      <c r="F209" s="466" t="s">
        <v>116</v>
      </c>
      <c r="G209" s="383"/>
      <c r="H209" s="46"/>
    </row>
    <row r="210" spans="2:8" s="21" customFormat="1">
      <c r="B210" s="441" t="s">
        <v>62</v>
      </c>
      <c r="C210" s="434" t="s">
        <v>142</v>
      </c>
      <c r="D210" s="475">
        <v>23.8</v>
      </c>
      <c r="E210" s="481">
        <v>21.8</v>
      </c>
      <c r="F210" s="478" t="s">
        <v>116</v>
      </c>
      <c r="G210" s="381"/>
      <c r="H210" s="68"/>
    </row>
    <row r="211" spans="2:8" s="21" customFormat="1">
      <c r="B211" s="441" t="s">
        <v>39</v>
      </c>
      <c r="C211" s="434" t="s">
        <v>142</v>
      </c>
      <c r="D211" s="475">
        <v>3.6</v>
      </c>
      <c r="E211" s="481">
        <v>3.3</v>
      </c>
      <c r="F211" s="478" t="s">
        <v>116</v>
      </c>
      <c r="G211" s="381"/>
      <c r="H211" s="68"/>
    </row>
    <row r="212" spans="2:8" s="21" customFormat="1">
      <c r="B212" s="441" t="s">
        <v>88</v>
      </c>
      <c r="C212" s="434" t="s">
        <v>142</v>
      </c>
      <c r="D212" s="475">
        <v>44.1</v>
      </c>
      <c r="E212" s="481">
        <v>47.7</v>
      </c>
      <c r="F212" s="478" t="s">
        <v>116</v>
      </c>
      <c r="G212" s="381"/>
      <c r="H212" s="68"/>
    </row>
    <row r="213" spans="2:8" s="21" customFormat="1">
      <c r="B213" s="430" t="s">
        <v>425</v>
      </c>
      <c r="C213" s="124"/>
      <c r="D213" s="482"/>
      <c r="E213" s="424"/>
      <c r="F213" s="424"/>
      <c r="G213" s="383"/>
      <c r="H213" s="46"/>
    </row>
    <row r="214" spans="2:8" s="21" customFormat="1">
      <c r="B214" s="457" t="s">
        <v>33</v>
      </c>
      <c r="C214" s="452" t="s">
        <v>142</v>
      </c>
      <c r="D214" s="293">
        <v>0.1</v>
      </c>
      <c r="E214" s="70" t="s">
        <v>116</v>
      </c>
      <c r="F214" s="466" t="s">
        <v>116</v>
      </c>
      <c r="G214" s="383"/>
      <c r="H214" s="46"/>
    </row>
    <row r="215" spans="2:8" s="21" customFormat="1">
      <c r="B215" s="441" t="s">
        <v>62</v>
      </c>
      <c r="C215" s="434" t="s">
        <v>142</v>
      </c>
      <c r="D215" s="475">
        <v>0.2</v>
      </c>
      <c r="E215" s="481">
        <v>0.2</v>
      </c>
      <c r="F215" s="478" t="s">
        <v>116</v>
      </c>
      <c r="G215" s="381"/>
      <c r="H215" s="68"/>
    </row>
    <row r="216" spans="2:8" s="21" customFormat="1">
      <c r="B216" s="441" t="s">
        <v>39</v>
      </c>
      <c r="C216" s="434" t="s">
        <v>142</v>
      </c>
      <c r="D216" s="475" t="s">
        <v>116</v>
      </c>
      <c r="E216" s="481" t="s">
        <v>116</v>
      </c>
      <c r="F216" s="478" t="s">
        <v>116</v>
      </c>
      <c r="G216" s="381"/>
      <c r="H216" s="68"/>
    </row>
    <row r="217" spans="2:8" s="21" customFormat="1">
      <c r="B217" s="441" t="s">
        <v>88</v>
      </c>
      <c r="C217" s="434" t="s">
        <v>142</v>
      </c>
      <c r="D217" s="475">
        <v>0.9</v>
      </c>
      <c r="E217" s="481">
        <v>1</v>
      </c>
      <c r="F217" s="478" t="s">
        <v>116</v>
      </c>
      <c r="G217" s="381"/>
      <c r="H217" s="68"/>
    </row>
    <row r="218" spans="2:8" s="21" customFormat="1">
      <c r="B218" s="430" t="s">
        <v>93</v>
      </c>
      <c r="C218" s="124"/>
      <c r="D218" s="424"/>
      <c r="E218" s="424"/>
      <c r="F218" s="424"/>
      <c r="G218" s="383"/>
      <c r="H218" s="46"/>
    </row>
    <row r="219" spans="2:8" s="21" customFormat="1">
      <c r="B219" s="457" t="s">
        <v>390</v>
      </c>
      <c r="C219" s="452" t="s">
        <v>4</v>
      </c>
      <c r="D219" s="45">
        <v>0.91200000000000003</v>
      </c>
      <c r="E219" s="45">
        <v>0.9</v>
      </c>
      <c r="F219" s="466" t="s">
        <v>116</v>
      </c>
      <c r="G219" s="383"/>
      <c r="H219" s="46"/>
    </row>
    <row r="220" spans="2:8" s="21" customFormat="1">
      <c r="B220" s="442" t="s">
        <v>391</v>
      </c>
      <c r="C220" s="434" t="s">
        <v>4</v>
      </c>
      <c r="D220" s="477">
        <v>8.7999999999999995E-2</v>
      </c>
      <c r="E220" s="477">
        <v>0.1</v>
      </c>
      <c r="F220" s="478" t="s">
        <v>116</v>
      </c>
      <c r="G220" s="381"/>
      <c r="H220" s="68"/>
    </row>
    <row r="221" spans="2:8" s="21" customFormat="1">
      <c r="B221" s="483" t="s">
        <v>117</v>
      </c>
      <c r="C221" s="124"/>
      <c r="D221" s="479"/>
      <c r="E221" s="479"/>
      <c r="F221" s="424"/>
      <c r="G221" s="383"/>
      <c r="H221" s="46"/>
    </row>
    <row r="222" spans="2:8" s="21" customFormat="1">
      <c r="B222" s="457" t="s">
        <v>85</v>
      </c>
      <c r="C222" s="452" t="s">
        <v>4</v>
      </c>
      <c r="D222" s="44">
        <v>7.1999999999999995E-2</v>
      </c>
      <c r="E222" s="45">
        <v>7.0000000000000007E-2</v>
      </c>
      <c r="F222" s="466" t="s">
        <v>116</v>
      </c>
      <c r="G222" s="383"/>
      <c r="H222" s="46"/>
    </row>
    <row r="223" spans="2:8" s="21" customFormat="1">
      <c r="B223" s="442" t="s">
        <v>84</v>
      </c>
      <c r="C223" s="434" t="s">
        <v>4</v>
      </c>
      <c r="D223" s="460">
        <v>0.92800000000000005</v>
      </c>
      <c r="E223" s="477">
        <v>0.93</v>
      </c>
      <c r="F223" s="478" t="s">
        <v>116</v>
      </c>
      <c r="G223" s="381"/>
      <c r="H223" s="68"/>
    </row>
    <row r="224" spans="2:8" s="21" customFormat="1">
      <c r="B224" s="483" t="s">
        <v>118</v>
      </c>
      <c r="C224" s="124"/>
      <c r="D224" s="479"/>
      <c r="E224" s="479"/>
      <c r="F224" s="424"/>
      <c r="G224" s="383"/>
      <c r="H224" s="46"/>
    </row>
    <row r="225" spans="2:8" s="21" customFormat="1">
      <c r="B225" s="457" t="s">
        <v>85</v>
      </c>
      <c r="C225" s="452" t="s">
        <v>4</v>
      </c>
      <c r="D225" s="44">
        <v>0.59799999999999998</v>
      </c>
      <c r="E225" s="45">
        <v>0.6</v>
      </c>
      <c r="F225" s="466" t="s">
        <v>116</v>
      </c>
      <c r="G225" s="383"/>
      <c r="H225" s="46"/>
    </row>
    <row r="226" spans="2:8" s="21" customFormat="1">
      <c r="B226" s="442" t="s">
        <v>84</v>
      </c>
      <c r="C226" s="443" t="s">
        <v>4</v>
      </c>
      <c r="D226" s="57">
        <v>0.40200000000000002</v>
      </c>
      <c r="E226" s="58">
        <v>0.4</v>
      </c>
      <c r="F226" s="484" t="s">
        <v>116</v>
      </c>
      <c r="G226" s="398"/>
      <c r="H226" s="59"/>
    </row>
    <row r="227" spans="2:8" s="21" customFormat="1">
      <c r="B227" s="100"/>
      <c r="C227" s="122"/>
      <c r="D227" s="66"/>
      <c r="E227" s="66"/>
      <c r="F227" s="66"/>
      <c r="G227" s="381"/>
      <c r="H227" s="68"/>
    </row>
    <row r="228" spans="2:8" s="21" customFormat="1">
      <c r="B228" s="100"/>
      <c r="C228" s="122"/>
      <c r="D228" s="485" t="s">
        <v>236</v>
      </c>
      <c r="E228" s="486"/>
      <c r="F228" s="487" t="s">
        <v>237</v>
      </c>
      <c r="G228" s="381"/>
      <c r="H228" s="68"/>
    </row>
    <row r="229" spans="2:8" s="21" customFormat="1" ht="24">
      <c r="B229" s="488" t="s">
        <v>362</v>
      </c>
      <c r="C229" s="122"/>
      <c r="D229" s="489" t="s">
        <v>363</v>
      </c>
      <c r="E229" s="490" t="s">
        <v>364</v>
      </c>
      <c r="F229" s="490" t="s">
        <v>238</v>
      </c>
      <c r="G229" s="381"/>
      <c r="H229" s="68"/>
    </row>
    <row r="230" spans="2:8" s="21" customFormat="1">
      <c r="B230" s="491" t="s">
        <v>230</v>
      </c>
      <c r="C230" s="492" t="s">
        <v>225</v>
      </c>
      <c r="D230" s="493">
        <v>34</v>
      </c>
      <c r="E230" s="494">
        <v>0.153</v>
      </c>
      <c r="F230" s="342">
        <v>148</v>
      </c>
      <c r="G230" s="381"/>
      <c r="H230" s="68"/>
    </row>
    <row r="231" spans="2:8" s="21" customFormat="1">
      <c r="B231" s="495" t="s">
        <v>231</v>
      </c>
      <c r="C231" s="496" t="s">
        <v>225</v>
      </c>
      <c r="D231" s="497">
        <v>3840</v>
      </c>
      <c r="E231" s="498">
        <v>0.20499999999999999</v>
      </c>
      <c r="F231" s="345">
        <v>6813</v>
      </c>
      <c r="G231" s="381"/>
      <c r="H231" s="68"/>
    </row>
    <row r="232" spans="2:8" s="21" customFormat="1">
      <c r="B232" s="495" t="s">
        <v>232</v>
      </c>
      <c r="C232" s="496" t="s">
        <v>225</v>
      </c>
      <c r="D232" s="497">
        <v>3802</v>
      </c>
      <c r="E232" s="498">
        <v>0.111</v>
      </c>
      <c r="F232" s="345">
        <v>4699</v>
      </c>
      <c r="G232" s="381"/>
      <c r="H232" s="68"/>
    </row>
    <row r="233" spans="2:8" s="21" customFormat="1">
      <c r="B233" s="495" t="s">
        <v>233</v>
      </c>
      <c r="C233" s="496" t="s">
        <v>225</v>
      </c>
      <c r="D233" s="497">
        <v>1280</v>
      </c>
      <c r="E233" s="498">
        <v>6.0999999999999999E-2</v>
      </c>
      <c r="F233" s="345">
        <v>1372</v>
      </c>
      <c r="G233" s="381"/>
      <c r="H233" s="68"/>
    </row>
    <row r="234" spans="2:8" s="21" customFormat="1">
      <c r="B234" s="495" t="s">
        <v>234</v>
      </c>
      <c r="C234" s="496" t="s">
        <v>225</v>
      </c>
      <c r="D234" s="497">
        <v>776</v>
      </c>
      <c r="E234" s="498">
        <v>6.2E-2</v>
      </c>
      <c r="F234" s="345">
        <v>1091</v>
      </c>
      <c r="G234" s="381"/>
      <c r="H234" s="68"/>
    </row>
    <row r="235" spans="2:8" s="21" customFormat="1">
      <c r="B235" s="499" t="s">
        <v>235</v>
      </c>
      <c r="C235" s="500" t="s">
        <v>225</v>
      </c>
      <c r="D235" s="501">
        <v>396</v>
      </c>
      <c r="E235" s="502">
        <v>0.155</v>
      </c>
      <c r="F235" s="347">
        <v>62</v>
      </c>
      <c r="G235" s="381"/>
      <c r="H235" s="68"/>
    </row>
    <row r="236" spans="2:8" s="21" customFormat="1" ht="18" customHeight="1">
      <c r="B236" s="503" t="s">
        <v>358</v>
      </c>
      <c r="C236" s="106"/>
      <c r="D236" s="504"/>
      <c r="E236" s="504"/>
      <c r="F236" s="504"/>
      <c r="G236" s="387"/>
      <c r="H236" s="68"/>
    </row>
    <row r="237" spans="2:8" s="21" customFormat="1">
      <c r="B237" s="505" t="s">
        <v>230</v>
      </c>
      <c r="C237" s="492" t="s">
        <v>225</v>
      </c>
      <c r="D237" s="493">
        <v>30</v>
      </c>
      <c r="E237" s="494">
        <v>8.7999999999999995E-2</v>
      </c>
      <c r="F237" s="342">
        <v>236</v>
      </c>
      <c r="G237" s="381"/>
      <c r="H237" s="68"/>
    </row>
    <row r="238" spans="2:8" s="21" customFormat="1">
      <c r="B238" s="506" t="s">
        <v>231</v>
      </c>
      <c r="C238" s="496" t="s">
        <v>225</v>
      </c>
      <c r="D238" s="497">
        <v>2065</v>
      </c>
      <c r="E238" s="498">
        <v>0.106</v>
      </c>
      <c r="F238" s="345">
        <v>5128</v>
      </c>
      <c r="G238" s="381"/>
      <c r="H238" s="68"/>
    </row>
    <row r="239" spans="2:8" s="21" customFormat="1">
      <c r="B239" s="506" t="s">
        <v>232</v>
      </c>
      <c r="C239" s="496" t="s">
        <v>225</v>
      </c>
      <c r="D239" s="497">
        <v>2001</v>
      </c>
      <c r="E239" s="498">
        <v>0.06</v>
      </c>
      <c r="F239" s="345">
        <v>2955</v>
      </c>
      <c r="G239" s="381"/>
      <c r="H239" s="68"/>
    </row>
    <row r="240" spans="2:8" s="21" customFormat="1">
      <c r="B240" s="506" t="s">
        <v>233</v>
      </c>
      <c r="C240" s="496" t="s">
        <v>225</v>
      </c>
      <c r="D240" s="497">
        <v>672</v>
      </c>
      <c r="E240" s="498">
        <v>3.4000000000000002E-2</v>
      </c>
      <c r="F240" s="345">
        <v>1057</v>
      </c>
      <c r="G240" s="381"/>
      <c r="H240" s="68"/>
    </row>
    <row r="241" spans="2:8" s="21" customFormat="1">
      <c r="B241" s="506" t="s">
        <v>234</v>
      </c>
      <c r="C241" s="496" t="s">
        <v>225</v>
      </c>
      <c r="D241" s="497">
        <v>445</v>
      </c>
      <c r="E241" s="498">
        <v>3.7999999999999999E-2</v>
      </c>
      <c r="F241" s="345">
        <v>456</v>
      </c>
      <c r="G241" s="381"/>
      <c r="H241" s="68"/>
    </row>
    <row r="242" spans="2:8" s="21" customFormat="1">
      <c r="B242" s="507" t="s">
        <v>235</v>
      </c>
      <c r="C242" s="500" t="s">
        <v>225</v>
      </c>
      <c r="D242" s="501">
        <v>206</v>
      </c>
      <c r="E242" s="502">
        <v>9.7000000000000003E-2</v>
      </c>
      <c r="F242" s="347">
        <v>54</v>
      </c>
      <c r="G242" s="381"/>
      <c r="H242" s="68"/>
    </row>
    <row r="243" spans="2:8" s="21" customFormat="1">
      <c r="B243" s="100"/>
      <c r="C243" s="122"/>
      <c r="D243" s="66"/>
      <c r="E243" s="66"/>
      <c r="F243" s="66"/>
      <c r="G243" s="381"/>
      <c r="H243" s="68"/>
    </row>
    <row r="244" spans="2:8" s="21" customFormat="1">
      <c r="B244" s="100"/>
      <c r="C244" s="122"/>
      <c r="D244" s="66"/>
      <c r="E244" s="66"/>
      <c r="F244" s="66"/>
      <c r="G244" s="381"/>
      <c r="H244" s="68"/>
    </row>
    <row r="245" spans="2:8" s="21" customFormat="1">
      <c r="B245" s="100"/>
      <c r="C245" s="122"/>
      <c r="D245" s="66"/>
      <c r="E245" s="66"/>
      <c r="F245" s="66"/>
      <c r="G245" s="381"/>
      <c r="H245" s="68"/>
    </row>
    <row r="246" spans="2:8" s="21" customFormat="1">
      <c r="B246" s="100"/>
      <c r="C246" s="122"/>
      <c r="D246" s="66"/>
      <c r="E246" s="66"/>
      <c r="F246" s="66"/>
      <c r="G246" s="381"/>
      <c r="H246" s="68"/>
    </row>
    <row r="247" spans="2:8" s="21" customFormat="1">
      <c r="B247" s="100"/>
      <c r="C247" s="122"/>
      <c r="D247" s="66"/>
      <c r="E247" s="66"/>
      <c r="F247" s="66"/>
      <c r="G247" s="381"/>
      <c r="H247" s="68"/>
    </row>
    <row r="248" spans="2:8" s="21" customFormat="1">
      <c r="B248" s="100"/>
      <c r="C248" s="122"/>
      <c r="D248" s="66"/>
      <c r="E248" s="66"/>
      <c r="F248" s="66"/>
      <c r="G248" s="381"/>
      <c r="H248" s="68"/>
    </row>
    <row r="249" spans="2:8" s="21" customFormat="1">
      <c r="B249" s="100"/>
      <c r="C249" s="122"/>
      <c r="D249" s="66"/>
      <c r="E249" s="66"/>
      <c r="F249" s="66"/>
      <c r="G249" s="381"/>
      <c r="H249" s="68"/>
    </row>
    <row r="250" spans="2:8" s="21" customFormat="1">
      <c r="B250" s="100"/>
      <c r="C250" s="122"/>
      <c r="D250" s="66"/>
      <c r="E250" s="66"/>
      <c r="F250" s="66"/>
      <c r="G250" s="381"/>
      <c r="H250" s="68"/>
    </row>
    <row r="251" spans="2:8" s="21" customFormat="1">
      <c r="B251" s="100"/>
      <c r="C251" s="122"/>
      <c r="D251" s="66"/>
      <c r="E251" s="66"/>
      <c r="F251" s="66"/>
      <c r="G251" s="381"/>
      <c r="H251" s="68"/>
    </row>
    <row r="252" spans="2:8" s="21" customFormat="1">
      <c r="B252" s="100"/>
      <c r="C252" s="122"/>
      <c r="D252" s="66"/>
      <c r="E252" s="66"/>
      <c r="F252" s="66"/>
      <c r="G252" s="381"/>
      <c r="H252" s="68"/>
    </row>
    <row r="253" spans="2:8" s="21" customFormat="1">
      <c r="B253" s="100"/>
      <c r="C253" s="122"/>
      <c r="D253" s="66"/>
      <c r="E253" s="66"/>
      <c r="F253" s="66"/>
      <c r="G253" s="381"/>
      <c r="H253" s="68"/>
    </row>
    <row r="254" spans="2:8" s="21" customFormat="1">
      <c r="B254" s="100"/>
      <c r="C254" s="122"/>
      <c r="D254" s="66"/>
      <c r="E254" s="66"/>
      <c r="F254" s="66"/>
      <c r="G254" s="381"/>
      <c r="H254" s="68"/>
    </row>
    <row r="255" spans="2:8" s="21" customFormat="1">
      <c r="B255" s="100"/>
      <c r="C255" s="122"/>
      <c r="D255" s="66"/>
      <c r="E255" s="66"/>
      <c r="F255" s="66"/>
      <c r="G255" s="381"/>
      <c r="H255" s="68"/>
    </row>
    <row r="256" spans="2:8" s="21" customFormat="1">
      <c r="B256" s="100"/>
      <c r="C256" s="122"/>
      <c r="D256" s="66"/>
      <c r="E256" s="66"/>
      <c r="F256" s="66"/>
      <c r="G256" s="508"/>
      <c r="H256" s="122"/>
    </row>
    <row r="257" spans="2:8" s="21" customFormat="1">
      <c r="B257" s="100"/>
      <c r="C257" s="122"/>
      <c r="D257" s="66"/>
      <c r="E257" s="66"/>
      <c r="F257" s="66"/>
      <c r="G257" s="508"/>
      <c r="H257" s="122"/>
    </row>
  </sheetData>
  <mergeCells count="1">
    <mergeCell ref="D228:E228"/>
  </mergeCells>
  <conditionalFormatting sqref="E51:E56 E23 E35:E49 I23 I12:I20 E12:E20 I25 E25 E81:E84 E60 E99:E100 E63 E128:E129 E69 E157:E158 E75">
    <cfRule type="cellIs" dxfId="162" priority="58" operator="equal">
      <formula>"ü"</formula>
    </cfRule>
  </conditionalFormatting>
  <conditionalFormatting sqref="E57:E58 E77">
    <cfRule type="cellIs" dxfId="161" priority="57" operator="equal">
      <formula>"ü"</formula>
    </cfRule>
  </conditionalFormatting>
  <conditionalFormatting sqref="E22 E26">
    <cfRule type="cellIs" dxfId="160" priority="56" operator="equal">
      <formula>"ü"</formula>
    </cfRule>
  </conditionalFormatting>
  <conditionalFormatting sqref="E30">
    <cfRule type="cellIs" dxfId="159" priority="53" operator="equal">
      <formula>"ü"</formula>
    </cfRule>
  </conditionalFormatting>
  <conditionalFormatting sqref="E32:E33">
    <cfRule type="cellIs" dxfId="158" priority="55" operator="equal">
      <formula>"ü"</formula>
    </cfRule>
  </conditionalFormatting>
  <conditionalFormatting sqref="E29">
    <cfRule type="cellIs" dxfId="157" priority="54" operator="equal">
      <formula>"ü"</formula>
    </cfRule>
  </conditionalFormatting>
  <conditionalFormatting sqref="D26">
    <cfRule type="cellIs" dxfId="156" priority="52" operator="equal">
      <formula>"ü"</formula>
    </cfRule>
  </conditionalFormatting>
  <conditionalFormatting sqref="E169:E174 E64 E70 E72:E74 E76 E166 E61:E62 E66:E68">
    <cfRule type="cellIs" dxfId="155" priority="51" operator="equal">
      <formula>"ü"</formula>
    </cfRule>
  </conditionalFormatting>
  <conditionalFormatting sqref="E78">
    <cfRule type="cellIs" dxfId="154" priority="50" operator="equal">
      <formula>"ü"</formula>
    </cfRule>
  </conditionalFormatting>
  <conditionalFormatting sqref="E167">
    <cfRule type="cellIs" dxfId="153" priority="48" operator="equal">
      <formula>"ü"</formula>
    </cfRule>
  </conditionalFormatting>
  <conditionalFormatting sqref="E168">
    <cfRule type="cellIs" dxfId="152" priority="47" operator="equal">
      <formula>"ü"</formula>
    </cfRule>
  </conditionalFormatting>
  <conditionalFormatting sqref="E102:E105">
    <cfRule type="cellIs" dxfId="151" priority="42" operator="equal">
      <formula>"ü"</formula>
    </cfRule>
  </conditionalFormatting>
  <conditionalFormatting sqref="E106:E107">
    <cfRule type="cellIs" dxfId="150" priority="41" operator="equal">
      <formula>"ü"</formula>
    </cfRule>
  </conditionalFormatting>
  <conditionalFormatting sqref="E85:E86">
    <cfRule type="cellIs" dxfId="149" priority="46" operator="equal">
      <formula>"ü"</formula>
    </cfRule>
  </conditionalFormatting>
  <conditionalFormatting sqref="E95:E98">
    <cfRule type="cellIs" dxfId="148" priority="43" operator="equal">
      <formula>"ü"</formula>
    </cfRule>
  </conditionalFormatting>
  <conditionalFormatting sqref="E124:E127">
    <cfRule type="cellIs" dxfId="147" priority="36" operator="equal">
      <formula>"ü"</formula>
    </cfRule>
  </conditionalFormatting>
  <conditionalFormatting sqref="E131:E134">
    <cfRule type="cellIs" dxfId="146" priority="35" operator="equal">
      <formula>"ü"</formula>
    </cfRule>
  </conditionalFormatting>
  <conditionalFormatting sqref="E110:E113">
    <cfRule type="cellIs" dxfId="145" priority="40" operator="equal">
      <formula>"ü"</formula>
    </cfRule>
  </conditionalFormatting>
  <conditionalFormatting sqref="E88:E91">
    <cfRule type="cellIs" dxfId="144" priority="45" operator="equal">
      <formula>"ü"</formula>
    </cfRule>
  </conditionalFormatting>
  <conditionalFormatting sqref="E92:E93">
    <cfRule type="cellIs" dxfId="143" priority="44" operator="equal">
      <formula>"ü"</formula>
    </cfRule>
  </conditionalFormatting>
  <conditionalFormatting sqref="E114:E115">
    <cfRule type="cellIs" dxfId="142" priority="39" operator="equal">
      <formula>"ü"</formula>
    </cfRule>
  </conditionalFormatting>
  <conditionalFormatting sqref="E117:E120">
    <cfRule type="cellIs" dxfId="141" priority="38" operator="equal">
      <formula>"ü"</formula>
    </cfRule>
  </conditionalFormatting>
  <conditionalFormatting sqref="E121:E122">
    <cfRule type="cellIs" dxfId="140" priority="37" operator="equal">
      <formula>"ü"</formula>
    </cfRule>
  </conditionalFormatting>
  <conditionalFormatting sqref="E150:E151">
    <cfRule type="cellIs" dxfId="139" priority="30" operator="equal">
      <formula>"ü"</formula>
    </cfRule>
  </conditionalFormatting>
  <conditionalFormatting sqref="E153:E156">
    <cfRule type="cellIs" dxfId="138" priority="29" operator="equal">
      <formula>"ü"</formula>
    </cfRule>
  </conditionalFormatting>
  <conditionalFormatting sqref="E135:E136">
    <cfRule type="cellIs" dxfId="137" priority="34" operator="equal">
      <formula>"ü"</formula>
    </cfRule>
  </conditionalFormatting>
  <conditionalFormatting sqref="E139:E142">
    <cfRule type="cellIs" dxfId="136" priority="33" operator="equal">
      <formula>"ü"</formula>
    </cfRule>
  </conditionalFormatting>
  <conditionalFormatting sqref="E143:E144">
    <cfRule type="cellIs" dxfId="135" priority="32" operator="equal">
      <formula>"ü"</formula>
    </cfRule>
  </conditionalFormatting>
  <conditionalFormatting sqref="E146:E149">
    <cfRule type="cellIs" dxfId="134" priority="31" operator="equal">
      <formula>"ü"</formula>
    </cfRule>
  </conditionalFormatting>
  <conditionalFormatting sqref="E160:E163">
    <cfRule type="cellIs" dxfId="133" priority="28" operator="equal">
      <formula>"ü"</formula>
    </cfRule>
  </conditionalFormatting>
  <conditionalFormatting sqref="E164:E165">
    <cfRule type="cellIs" dxfId="132" priority="27" operator="equal">
      <formula>"ü"</formula>
    </cfRule>
  </conditionalFormatting>
  <conditionalFormatting sqref="E187">
    <cfRule type="cellIs" dxfId="131" priority="18" operator="equal">
      <formula>"ü"</formula>
    </cfRule>
  </conditionalFormatting>
  <conditionalFormatting sqref="E229">
    <cfRule type="cellIs" dxfId="130" priority="17" operator="equal">
      <formula>"ü"</formula>
    </cfRule>
  </conditionalFormatting>
  <conditionalFormatting sqref="E231:E234">
    <cfRule type="cellIs" dxfId="129" priority="15" operator="equal">
      <formula>"ü"</formula>
    </cfRule>
  </conditionalFormatting>
  <conditionalFormatting sqref="E235">
    <cfRule type="cellIs" dxfId="128" priority="14" operator="equal">
      <formula>"ü"</formula>
    </cfRule>
  </conditionalFormatting>
  <conditionalFormatting sqref="F229">
    <cfRule type="cellIs" dxfId="127" priority="13" operator="equal">
      <formula>"ü"</formula>
    </cfRule>
  </conditionalFormatting>
  <conditionalFormatting sqref="E230">
    <cfRule type="cellIs" dxfId="126" priority="16" operator="equal">
      <formula>"ü"</formula>
    </cfRule>
  </conditionalFormatting>
  <conditionalFormatting sqref="E179:E180 E200:E201 E203:E204 E206:E207 E209:E212 E219:E220 E177 E182:E186 E214:E217 E222:E223">
    <cfRule type="cellIs" dxfId="125" priority="26" operator="equal">
      <formula>"ü"</formula>
    </cfRule>
  </conditionalFormatting>
  <conditionalFormatting sqref="E176 E178">
    <cfRule type="cellIs" dxfId="124" priority="25" operator="equal">
      <formula>"ü"</formula>
    </cfRule>
  </conditionalFormatting>
  <conditionalFormatting sqref="E181">
    <cfRule type="cellIs" dxfId="123" priority="24" operator="equal">
      <formula>"ü"</formula>
    </cfRule>
  </conditionalFormatting>
  <conditionalFormatting sqref="E221 E218 E213 E208 E205 E202 E199">
    <cfRule type="cellIs" dxfId="122" priority="23" operator="equal">
      <formula>"ü"</formula>
    </cfRule>
  </conditionalFormatting>
  <conditionalFormatting sqref="E224">
    <cfRule type="cellIs" dxfId="121" priority="22" operator="equal">
      <formula>"ü"</formula>
    </cfRule>
  </conditionalFormatting>
  <conditionalFormatting sqref="E189:E190 E192:E196">
    <cfRule type="cellIs" dxfId="120" priority="21" operator="equal">
      <formula>"ü"</formula>
    </cfRule>
  </conditionalFormatting>
  <conditionalFormatting sqref="E188">
    <cfRule type="cellIs" dxfId="119" priority="20" operator="equal">
      <formula>"ü"</formula>
    </cfRule>
  </conditionalFormatting>
  <conditionalFormatting sqref="E191">
    <cfRule type="cellIs" dxfId="118" priority="19" operator="equal">
      <formula>"ü"</formula>
    </cfRule>
  </conditionalFormatting>
  <conditionalFormatting sqref="D230:D235">
    <cfRule type="cellIs" dxfId="117" priority="12" operator="equal">
      <formula>"ü"</formula>
    </cfRule>
  </conditionalFormatting>
  <conditionalFormatting sqref="D237:D242">
    <cfRule type="cellIs" dxfId="116" priority="6" operator="equal">
      <formula>"ü"</formula>
    </cfRule>
  </conditionalFormatting>
  <conditionalFormatting sqref="E225:E226">
    <cfRule type="cellIs" dxfId="115" priority="11" operator="equal">
      <formula>"ü"</formula>
    </cfRule>
  </conditionalFormatting>
  <conditionalFormatting sqref="E237">
    <cfRule type="cellIs" dxfId="114" priority="10" operator="equal">
      <formula>"ü"</formula>
    </cfRule>
  </conditionalFormatting>
  <conditionalFormatting sqref="E238:E241">
    <cfRule type="cellIs" dxfId="113" priority="9" operator="equal">
      <formula>"ü"</formula>
    </cfRule>
  </conditionalFormatting>
  <conditionalFormatting sqref="F236">
    <cfRule type="cellIs" dxfId="112" priority="7" operator="equal">
      <formula>"ü"</formula>
    </cfRule>
  </conditionalFormatting>
  <conditionalFormatting sqref="E242">
    <cfRule type="cellIs" dxfId="111" priority="8" operator="equal">
      <formula>"ü"</formula>
    </cfRule>
  </conditionalFormatting>
  <conditionalFormatting sqref="E236">
    <cfRule type="cellIs" dxfId="110" priority="5" operator="equal">
      <formula>"ü"</formula>
    </cfRule>
  </conditionalFormatting>
  <conditionalFormatting sqref="E24 I24">
    <cfRule type="cellIs" dxfId="109" priority="4" operator="equal">
      <formula>"ü"</formula>
    </cfRule>
  </conditionalFormatting>
  <conditionalFormatting sqref="E59">
    <cfRule type="cellIs" dxfId="108" priority="3" operator="equal">
      <formula>"ü"</formula>
    </cfRule>
  </conditionalFormatting>
  <conditionalFormatting sqref="E65">
    <cfRule type="cellIs" dxfId="107" priority="2" operator="equal">
      <formula>"ü"</formula>
    </cfRule>
  </conditionalFormatting>
  <conditionalFormatting sqref="E71">
    <cfRule type="cellIs" dxfId="106" priority="1" operator="equal">
      <formula>"ü"</formula>
    </cfRule>
  </conditionalFormatting>
  <hyperlinks>
    <hyperlink ref="C6" r:id="rId1"/>
    <hyperlink ref="C7" r:id="rId2"/>
  </hyperlinks>
  <pageMargins left="0.7" right="0.7" top="0.75" bottom="0.75" header="0.3" footer="0.3"/>
  <pageSetup paperSize="9" orientation="portrait" r:id="rId3"/>
  <headerFooter>
    <oddFooter>&amp;C&amp;1#&amp;"Calibri"&amp;10 Restricted - External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I68"/>
  <sheetViews>
    <sheetView showGridLines="0" zoomScale="85" zoomScaleNormal="85" workbookViewId="0">
      <pane xSplit="2" ySplit="7" topLeftCell="C8" activePane="bottomRight" state="frozen"/>
      <selection pane="topRight" activeCell="C1" sqref="C1"/>
      <selection pane="bottomLeft" activeCell="A8" sqref="A8"/>
      <selection pane="bottomRight"/>
    </sheetView>
  </sheetViews>
  <sheetFormatPr defaultColWidth="9.140625" defaultRowHeight="12"/>
  <cols>
    <col min="1" max="1" width="2.140625" style="21" customWidth="1"/>
    <col min="2" max="2" width="90" style="21" customWidth="1"/>
    <col min="3" max="3" width="10" style="65" customWidth="1"/>
    <col min="4" max="6" width="17.5703125" style="203" customWidth="1"/>
    <col min="7" max="7" width="16.42578125" style="203" bestFit="1" customWidth="1"/>
    <col min="8" max="8" width="55.140625" style="122" customWidth="1"/>
    <col min="9" max="9" width="75.85546875" style="122" customWidth="1"/>
    <col min="10" max="16384" width="9.140625" style="21"/>
  </cols>
  <sheetData>
    <row r="1" spans="1:9" s="5" customFormat="1" ht="12.75">
      <c r="C1" s="6"/>
      <c r="D1" s="87"/>
      <c r="E1" s="87"/>
      <c r="F1" s="87"/>
      <c r="G1" s="87"/>
      <c r="H1" s="8"/>
      <c r="I1" s="8"/>
    </row>
    <row r="2" spans="1:9" s="5" customFormat="1" ht="27.75" customHeight="1">
      <c r="A2" s="207"/>
      <c r="B2" s="208" t="s">
        <v>585</v>
      </c>
      <c r="C2" s="209"/>
      <c r="D2" s="209"/>
      <c r="E2" s="209"/>
      <c r="F2" s="209"/>
      <c r="G2" s="209"/>
      <c r="H2" s="209"/>
      <c r="I2" s="209"/>
    </row>
    <row r="3" spans="1:9" s="5" customFormat="1" ht="12.75">
      <c r="C3" s="6"/>
      <c r="D3" s="87"/>
      <c r="E3" s="87"/>
      <c r="F3" s="87"/>
      <c r="G3" s="87"/>
      <c r="H3" s="8"/>
      <c r="I3" s="8"/>
    </row>
    <row r="4" spans="1:9" s="5" customFormat="1" ht="12.75">
      <c r="B4" s="9" t="s">
        <v>398</v>
      </c>
      <c r="C4" s="10" t="s">
        <v>549</v>
      </c>
      <c r="D4" s="87"/>
      <c r="E4" s="87"/>
      <c r="F4" s="87"/>
      <c r="G4" s="87"/>
      <c r="H4" s="8"/>
      <c r="I4" s="8"/>
    </row>
    <row r="5" spans="1:9" s="5" customFormat="1" ht="12.75">
      <c r="B5" s="9" t="s">
        <v>196</v>
      </c>
      <c r="C5" s="11" t="s">
        <v>399</v>
      </c>
      <c r="D5" s="87"/>
      <c r="E5" s="87"/>
      <c r="F5" s="87"/>
      <c r="G5" s="87"/>
      <c r="H5" s="8"/>
      <c r="I5" s="8"/>
    </row>
    <row r="6" spans="1:9" s="5" customFormat="1" ht="12.75">
      <c r="B6" s="9"/>
      <c r="C6" s="509"/>
      <c r="D6" s="87"/>
      <c r="E6" s="87"/>
      <c r="F6" s="87"/>
      <c r="G6" s="87"/>
      <c r="H6" s="8"/>
      <c r="I6" s="8"/>
    </row>
    <row r="7" spans="1:9" s="5" customFormat="1" ht="12.75">
      <c r="B7" s="12" t="s">
        <v>226</v>
      </c>
      <c r="C7" s="90" t="s">
        <v>0</v>
      </c>
      <c r="D7" s="358" t="s">
        <v>147</v>
      </c>
      <c r="E7" s="358" t="s">
        <v>144</v>
      </c>
      <c r="F7" s="358" t="s">
        <v>145</v>
      </c>
      <c r="G7" s="358" t="s">
        <v>1</v>
      </c>
      <c r="H7" s="90" t="s">
        <v>276</v>
      </c>
      <c r="I7" s="90" t="s">
        <v>200</v>
      </c>
    </row>
    <row r="8" spans="1:9">
      <c r="B8" s="16"/>
      <c r="C8" s="151"/>
      <c r="D8" s="107"/>
      <c r="E8" s="107"/>
      <c r="F8" s="107"/>
      <c r="G8" s="107"/>
    </row>
    <row r="9" spans="1:9" s="149" customFormat="1">
      <c r="B9" s="16" t="s">
        <v>509</v>
      </c>
      <c r="C9" s="510"/>
      <c r="D9" s="123"/>
      <c r="E9" s="123"/>
      <c r="F9" s="123"/>
      <c r="G9" s="123"/>
      <c r="H9" s="511"/>
      <c r="I9" s="511"/>
    </row>
    <row r="10" spans="1:9" ht="22.5">
      <c r="B10" s="41" t="s">
        <v>510</v>
      </c>
      <c r="C10" s="360" t="s">
        <v>13</v>
      </c>
      <c r="D10" s="512">
        <v>2.89</v>
      </c>
      <c r="E10" s="513">
        <v>2.33</v>
      </c>
      <c r="F10" s="514">
        <v>2.31</v>
      </c>
      <c r="G10" s="466">
        <v>9.8000000000000007</v>
      </c>
      <c r="H10" s="412" t="s">
        <v>598</v>
      </c>
      <c r="I10" s="412" t="s">
        <v>451</v>
      </c>
    </row>
    <row r="11" spans="1:9" s="403" customFormat="1">
      <c r="B11" s="109" t="s">
        <v>331</v>
      </c>
      <c r="C11" s="400" t="s">
        <v>13</v>
      </c>
      <c r="D11" s="515">
        <v>15.3</v>
      </c>
      <c r="E11" s="516">
        <v>12.4</v>
      </c>
      <c r="F11" s="517">
        <v>10.1</v>
      </c>
      <c r="G11" s="518"/>
      <c r="H11" s="414"/>
      <c r="I11" s="40" t="s">
        <v>352</v>
      </c>
    </row>
    <row r="12" spans="1:9">
      <c r="B12" s="24" t="s">
        <v>444</v>
      </c>
      <c r="C12" s="391"/>
      <c r="D12" s="519"/>
      <c r="E12" s="520"/>
      <c r="F12" s="521"/>
      <c r="G12" s="522"/>
      <c r="H12" s="523"/>
      <c r="I12" s="420"/>
    </row>
    <row r="13" spans="1:9">
      <c r="B13" s="48" t="s">
        <v>119</v>
      </c>
      <c r="C13" s="386" t="s">
        <v>4</v>
      </c>
      <c r="D13" s="524">
        <v>0.84</v>
      </c>
      <c r="E13" s="52">
        <v>0.81</v>
      </c>
      <c r="F13" s="52">
        <v>0.83</v>
      </c>
      <c r="G13" s="421"/>
      <c r="H13" s="525"/>
      <c r="I13" s="39"/>
    </row>
    <row r="14" spans="1:9">
      <c r="B14" s="48" t="s">
        <v>120</v>
      </c>
      <c r="C14" s="386" t="s">
        <v>4</v>
      </c>
      <c r="D14" s="524">
        <v>0.8</v>
      </c>
      <c r="E14" s="52">
        <v>0.79</v>
      </c>
      <c r="F14" s="52">
        <v>0.79</v>
      </c>
      <c r="G14" s="421"/>
      <c r="H14" s="525"/>
      <c r="I14" s="39"/>
    </row>
    <row r="15" spans="1:9">
      <c r="B15" s="109" t="s">
        <v>121</v>
      </c>
      <c r="C15" s="386" t="s">
        <v>4</v>
      </c>
      <c r="D15" s="524">
        <v>0.93</v>
      </c>
      <c r="E15" s="52">
        <v>0.91</v>
      </c>
      <c r="F15" s="52">
        <v>0.89</v>
      </c>
      <c r="G15" s="421"/>
      <c r="H15" s="525"/>
      <c r="I15" s="39"/>
    </row>
    <row r="16" spans="1:9">
      <c r="B16" s="109" t="s">
        <v>122</v>
      </c>
      <c r="C16" s="386" t="s">
        <v>4</v>
      </c>
      <c r="D16" s="524">
        <v>0.83</v>
      </c>
      <c r="E16" s="52">
        <v>0.79</v>
      </c>
      <c r="F16" s="52">
        <v>0.81</v>
      </c>
      <c r="G16" s="421"/>
      <c r="H16" s="525"/>
      <c r="I16" s="39"/>
    </row>
    <row r="17" spans="2:9">
      <c r="B17" s="526" t="s">
        <v>325</v>
      </c>
      <c r="C17" s="386" t="s">
        <v>4</v>
      </c>
      <c r="D17" s="524">
        <v>0.87</v>
      </c>
      <c r="E17" s="52">
        <v>0.85</v>
      </c>
      <c r="F17" s="52">
        <v>0.86</v>
      </c>
      <c r="G17" s="421"/>
      <c r="H17" s="525"/>
      <c r="I17" s="39"/>
    </row>
    <row r="18" spans="2:9">
      <c r="B18" s="526" t="s">
        <v>322</v>
      </c>
      <c r="C18" s="386" t="s">
        <v>4</v>
      </c>
      <c r="D18" s="524">
        <v>0.88</v>
      </c>
      <c r="E18" s="518">
        <v>0</v>
      </c>
      <c r="F18" s="518">
        <v>0</v>
      </c>
      <c r="G18" s="421"/>
      <c r="H18" s="525"/>
      <c r="I18" s="39"/>
    </row>
    <row r="19" spans="2:9">
      <c r="B19" s="145"/>
      <c r="C19" s="124"/>
      <c r="D19" s="527"/>
      <c r="E19" s="527"/>
      <c r="F19" s="527"/>
      <c r="G19" s="104"/>
      <c r="H19" s="46"/>
      <c r="I19" s="46"/>
    </row>
    <row r="20" spans="2:9">
      <c r="B20" s="16" t="s">
        <v>511</v>
      </c>
      <c r="C20" s="106"/>
      <c r="D20" s="168"/>
      <c r="E20" s="168"/>
      <c r="F20" s="168"/>
      <c r="G20" s="105"/>
      <c r="H20" s="423"/>
      <c r="I20" s="423"/>
    </row>
    <row r="21" spans="2:9" s="149" customFormat="1">
      <c r="B21" s="41" t="s">
        <v>508</v>
      </c>
      <c r="C21" s="360" t="s">
        <v>225</v>
      </c>
      <c r="D21" s="255">
        <v>77100</v>
      </c>
      <c r="E21" s="406">
        <v>49700</v>
      </c>
      <c r="F21" s="528">
        <v>66600</v>
      </c>
      <c r="G21" s="217">
        <v>193400</v>
      </c>
      <c r="H21" s="412" t="s">
        <v>595</v>
      </c>
      <c r="I21" s="412" t="s">
        <v>452</v>
      </c>
    </row>
    <row r="22" spans="2:9">
      <c r="B22" s="48" t="s">
        <v>443</v>
      </c>
      <c r="C22" s="386" t="s">
        <v>225</v>
      </c>
      <c r="D22" s="221">
        <v>9681</v>
      </c>
      <c r="E22" s="409">
        <v>1193</v>
      </c>
      <c r="F22" s="529">
        <v>4200</v>
      </c>
      <c r="G22" s="222"/>
      <c r="H22" s="525"/>
      <c r="I22" s="39"/>
    </row>
    <row r="23" spans="2:9">
      <c r="B23" s="253" t="s">
        <v>123</v>
      </c>
      <c r="C23" s="124"/>
      <c r="D23" s="530"/>
      <c r="E23" s="530"/>
      <c r="F23" s="530"/>
      <c r="G23" s="101"/>
      <c r="H23" s="425"/>
      <c r="I23" s="425"/>
    </row>
    <row r="24" spans="2:9" s="149" customFormat="1">
      <c r="B24" s="41" t="s">
        <v>84</v>
      </c>
      <c r="C24" s="360" t="s">
        <v>4</v>
      </c>
      <c r="D24" s="45">
        <v>0.28000000000000003</v>
      </c>
      <c r="E24" s="45">
        <v>0.56000000000000005</v>
      </c>
      <c r="F24" s="45">
        <v>0.5</v>
      </c>
      <c r="G24" s="45"/>
      <c r="H24" s="531"/>
      <c r="I24" s="46"/>
    </row>
    <row r="25" spans="2:9">
      <c r="B25" s="48" t="s">
        <v>85</v>
      </c>
      <c r="C25" s="386" t="s">
        <v>4</v>
      </c>
      <c r="D25" s="52">
        <v>0.72</v>
      </c>
      <c r="E25" s="52">
        <v>0.44</v>
      </c>
      <c r="F25" s="52">
        <v>0.5</v>
      </c>
      <c r="G25" s="52"/>
      <c r="H25" s="525"/>
      <c r="I25" s="39"/>
    </row>
    <row r="26" spans="2:9">
      <c r="B26" s="145"/>
      <c r="C26" s="124"/>
      <c r="D26" s="527"/>
      <c r="E26" s="527"/>
      <c r="F26" s="527"/>
      <c r="G26" s="104"/>
      <c r="H26" s="46"/>
      <c r="I26" s="46"/>
    </row>
    <row r="27" spans="2:9">
      <c r="B27" s="16" t="s">
        <v>260</v>
      </c>
      <c r="C27" s="106"/>
      <c r="D27" s="168"/>
      <c r="E27" s="168"/>
      <c r="F27" s="168"/>
      <c r="G27" s="105"/>
      <c r="H27" s="423"/>
      <c r="I27" s="423"/>
    </row>
    <row r="28" spans="2:9" ht="22.5">
      <c r="B28" s="532" t="s">
        <v>14</v>
      </c>
      <c r="C28" s="391" t="s">
        <v>225</v>
      </c>
      <c r="D28" s="519">
        <v>216</v>
      </c>
      <c r="E28" s="533">
        <v>163</v>
      </c>
      <c r="F28" s="534">
        <v>124</v>
      </c>
      <c r="G28" s="534">
        <v>216</v>
      </c>
      <c r="H28" s="535" t="s">
        <v>596</v>
      </c>
      <c r="I28" s="429" t="s">
        <v>453</v>
      </c>
    </row>
    <row r="29" spans="2:9">
      <c r="B29" s="48"/>
      <c r="C29" s="386"/>
      <c r="D29" s="400"/>
      <c r="E29" s="409"/>
      <c r="F29" s="529"/>
      <c r="G29" s="222"/>
      <c r="H29" s="525"/>
      <c r="I29" s="39"/>
    </row>
    <row r="30" spans="2:9">
      <c r="B30" s="16" t="s">
        <v>12</v>
      </c>
      <c r="C30" s="106"/>
      <c r="D30" s="168"/>
      <c r="E30" s="168"/>
      <c r="F30" s="168"/>
      <c r="G30" s="105"/>
      <c r="H30" s="423"/>
      <c r="I30" s="423"/>
    </row>
    <row r="31" spans="2:9">
      <c r="B31" s="536" t="s">
        <v>124</v>
      </c>
      <c r="C31" s="537" t="s">
        <v>7</v>
      </c>
      <c r="D31" s="538">
        <v>43.8</v>
      </c>
      <c r="E31" s="538">
        <v>134.5</v>
      </c>
      <c r="F31" s="538">
        <v>44.6</v>
      </c>
      <c r="G31" s="539"/>
      <c r="H31" s="540"/>
      <c r="I31" s="541"/>
    </row>
    <row r="32" spans="2:9">
      <c r="B32" s="536" t="s">
        <v>125</v>
      </c>
      <c r="C32" s="542"/>
      <c r="D32" s="543"/>
      <c r="E32" s="543"/>
      <c r="F32" s="543"/>
      <c r="G32" s="544"/>
      <c r="H32" s="541"/>
      <c r="I32" s="541"/>
    </row>
    <row r="33" spans="2:9">
      <c r="B33" s="545" t="s">
        <v>126</v>
      </c>
      <c r="C33" s="546" t="s">
        <v>4</v>
      </c>
      <c r="D33" s="44">
        <v>0.79500000000000004</v>
      </c>
      <c r="E33" s="43">
        <v>0.94899999999999995</v>
      </c>
      <c r="F33" s="43">
        <v>0.84299999999999997</v>
      </c>
      <c r="G33" s="547"/>
      <c r="H33" s="548"/>
      <c r="I33" s="413"/>
    </row>
    <row r="34" spans="2:9">
      <c r="B34" s="549" t="s">
        <v>127</v>
      </c>
      <c r="C34" s="550" t="s">
        <v>4</v>
      </c>
      <c r="D34" s="51">
        <v>0.17699999999999999</v>
      </c>
      <c r="E34" s="551">
        <v>4.1000000000000002E-2</v>
      </c>
      <c r="F34" s="551">
        <v>7.5999999999999998E-2</v>
      </c>
      <c r="G34" s="549"/>
      <c r="H34" s="552"/>
      <c r="I34" s="553"/>
    </row>
    <row r="35" spans="2:9">
      <c r="B35" s="554" t="s">
        <v>128</v>
      </c>
      <c r="C35" s="555" t="s">
        <v>4</v>
      </c>
      <c r="D35" s="57">
        <v>2.8000000000000001E-2</v>
      </c>
      <c r="E35" s="556">
        <v>0.01</v>
      </c>
      <c r="F35" s="556">
        <v>8.1000000000000003E-2</v>
      </c>
      <c r="G35" s="554"/>
      <c r="H35" s="557"/>
      <c r="I35" s="558"/>
    </row>
    <row r="36" spans="2:9">
      <c r="B36" s="536" t="s">
        <v>429</v>
      </c>
      <c r="C36" s="542"/>
      <c r="D36" s="543"/>
      <c r="E36" s="543"/>
      <c r="F36" s="543"/>
      <c r="G36" s="140"/>
      <c r="H36" s="541"/>
      <c r="I36" s="541"/>
    </row>
    <row r="37" spans="2:9">
      <c r="B37" s="545" t="s">
        <v>430</v>
      </c>
      <c r="C37" s="546" t="s">
        <v>225</v>
      </c>
      <c r="D37" s="175">
        <v>12930</v>
      </c>
      <c r="E37" s="175">
        <v>13500</v>
      </c>
      <c r="F37" s="175">
        <v>14600</v>
      </c>
      <c r="G37" s="559"/>
      <c r="H37" s="47"/>
      <c r="I37" s="560"/>
    </row>
    <row r="38" spans="2:9">
      <c r="B38" s="554" t="s">
        <v>431</v>
      </c>
      <c r="C38" s="555" t="s">
        <v>7</v>
      </c>
      <c r="D38" s="561">
        <v>0.95</v>
      </c>
      <c r="E38" s="562">
        <v>1</v>
      </c>
      <c r="F38" s="562">
        <v>1.1000000000000001</v>
      </c>
      <c r="G38" s="554"/>
      <c r="H38" s="558"/>
      <c r="I38" s="563"/>
    </row>
    <row r="39" spans="2:9">
      <c r="B39" s="536" t="s">
        <v>432</v>
      </c>
      <c r="C39" s="542"/>
      <c r="D39" s="543"/>
      <c r="E39" s="543"/>
      <c r="F39" s="543"/>
      <c r="G39" s="140"/>
      <c r="H39" s="541"/>
      <c r="I39" s="541"/>
    </row>
    <row r="40" spans="2:9">
      <c r="B40" s="545" t="s">
        <v>433</v>
      </c>
      <c r="C40" s="546" t="s">
        <v>225</v>
      </c>
      <c r="D40" s="564" t="s">
        <v>434</v>
      </c>
      <c r="E40" s="564" t="s">
        <v>435</v>
      </c>
      <c r="F40" s="564" t="s">
        <v>436</v>
      </c>
      <c r="G40" s="559"/>
      <c r="H40" s="47"/>
      <c r="I40" s="560"/>
    </row>
    <row r="41" spans="2:9">
      <c r="B41" s="554" t="s">
        <v>437</v>
      </c>
      <c r="C41" s="555" t="s">
        <v>7</v>
      </c>
      <c r="D41" s="565">
        <v>10.1</v>
      </c>
      <c r="E41" s="565">
        <v>11.4</v>
      </c>
      <c r="F41" s="565">
        <v>17.8</v>
      </c>
      <c r="G41" s="554"/>
      <c r="H41" s="558"/>
      <c r="I41" s="558"/>
    </row>
    <row r="42" spans="2:9">
      <c r="B42" s="536" t="s">
        <v>323</v>
      </c>
      <c r="C42" s="537"/>
      <c r="D42" s="566"/>
      <c r="E42" s="566"/>
      <c r="F42" s="566"/>
      <c r="G42" s="539"/>
      <c r="H42" s="540"/>
      <c r="I42" s="567" t="s">
        <v>438</v>
      </c>
    </row>
    <row r="43" spans="2:9">
      <c r="B43" s="545" t="s">
        <v>439</v>
      </c>
      <c r="C43" s="546" t="s">
        <v>225</v>
      </c>
      <c r="D43" s="564" t="s">
        <v>351</v>
      </c>
      <c r="E43" s="564" t="s">
        <v>440</v>
      </c>
      <c r="F43" s="568" t="s">
        <v>116</v>
      </c>
      <c r="G43" s="545"/>
      <c r="H43" s="569"/>
      <c r="I43" s="570"/>
    </row>
    <row r="44" spans="2:9">
      <c r="B44" s="549" t="s">
        <v>441</v>
      </c>
      <c r="C44" s="550" t="s">
        <v>225</v>
      </c>
      <c r="D44" s="180">
        <v>2000</v>
      </c>
      <c r="E44" s="180">
        <v>1460</v>
      </c>
      <c r="F44" s="571" t="s">
        <v>116</v>
      </c>
      <c r="G44" s="549"/>
      <c r="H44" s="552"/>
      <c r="I44" s="553"/>
    </row>
    <row r="45" spans="2:9">
      <c r="B45" s="554" t="s">
        <v>442</v>
      </c>
      <c r="C45" s="555" t="s">
        <v>7</v>
      </c>
      <c r="D45" s="565">
        <v>16.2</v>
      </c>
      <c r="E45" s="562">
        <v>8</v>
      </c>
      <c r="F45" s="572" t="s">
        <v>116</v>
      </c>
      <c r="G45" s="573"/>
      <c r="H45" s="574"/>
      <c r="I45" s="575"/>
    </row>
    <row r="46" spans="2:9">
      <c r="B46" s="16"/>
      <c r="C46" s="106"/>
      <c r="D46" s="168"/>
      <c r="E46" s="168"/>
      <c r="F46" s="168"/>
      <c r="G46" s="105"/>
      <c r="H46" s="423"/>
      <c r="I46" s="85"/>
    </row>
    <row r="47" spans="2:9">
      <c r="B47" s="16" t="s">
        <v>324</v>
      </c>
      <c r="C47" s="106"/>
      <c r="D47" s="168"/>
      <c r="E47" s="168"/>
      <c r="F47" s="168"/>
      <c r="G47" s="105"/>
      <c r="H47" s="423"/>
      <c r="I47" s="423"/>
    </row>
    <row r="48" spans="2:9" ht="22.5">
      <c r="B48" s="532" t="s">
        <v>454</v>
      </c>
      <c r="C48" s="391" t="s">
        <v>225</v>
      </c>
      <c r="D48" s="519">
        <v>4</v>
      </c>
      <c r="E48" s="533">
        <v>3</v>
      </c>
      <c r="F48" s="534">
        <v>3</v>
      </c>
      <c r="G48" s="274">
        <v>4</v>
      </c>
      <c r="H48" s="523" t="s">
        <v>597</v>
      </c>
      <c r="I48" s="420"/>
    </row>
    <row r="49" spans="3:9">
      <c r="C49" s="122"/>
      <c r="D49" s="576"/>
      <c r="E49" s="576"/>
      <c r="F49" s="576"/>
      <c r="H49" s="68"/>
      <c r="I49" s="68"/>
    </row>
    <row r="50" spans="3:9">
      <c r="C50" s="122"/>
      <c r="D50" s="576"/>
      <c r="E50" s="576"/>
      <c r="F50" s="576"/>
      <c r="H50" s="68"/>
      <c r="I50" s="68"/>
    </row>
    <row r="51" spans="3:9">
      <c r="C51" s="122"/>
      <c r="H51" s="68"/>
      <c r="I51" s="68"/>
    </row>
    <row r="52" spans="3:9">
      <c r="C52" s="122"/>
      <c r="H52" s="68"/>
      <c r="I52" s="68"/>
    </row>
    <row r="53" spans="3:9">
      <c r="C53" s="122"/>
      <c r="H53" s="68"/>
      <c r="I53" s="68"/>
    </row>
    <row r="54" spans="3:9">
      <c r="C54" s="122"/>
      <c r="H54" s="68"/>
      <c r="I54" s="68"/>
    </row>
    <row r="55" spans="3:9">
      <c r="C55" s="122"/>
      <c r="H55" s="68"/>
      <c r="I55" s="68"/>
    </row>
    <row r="56" spans="3:9">
      <c r="H56" s="68"/>
      <c r="I56" s="68"/>
    </row>
    <row r="57" spans="3:9">
      <c r="H57" s="68"/>
      <c r="I57" s="68"/>
    </row>
    <row r="58" spans="3:9">
      <c r="H58" s="68"/>
      <c r="I58" s="68"/>
    </row>
    <row r="59" spans="3:9">
      <c r="H59" s="68"/>
      <c r="I59" s="68"/>
    </row>
    <row r="60" spans="3:9">
      <c r="H60" s="68"/>
      <c r="I60" s="68"/>
    </row>
    <row r="61" spans="3:9">
      <c r="H61" s="68"/>
      <c r="I61" s="68"/>
    </row>
    <row r="62" spans="3:9">
      <c r="H62" s="68"/>
      <c r="I62" s="68"/>
    </row>
    <row r="63" spans="3:9">
      <c r="H63" s="68"/>
      <c r="I63" s="68"/>
    </row>
    <row r="64" spans="3:9">
      <c r="H64" s="68"/>
      <c r="I64" s="68"/>
    </row>
    <row r="65" spans="8:9">
      <c r="H65" s="68"/>
      <c r="I65" s="68"/>
    </row>
    <row r="66" spans="8:9">
      <c r="H66" s="68"/>
      <c r="I66" s="68"/>
    </row>
    <row r="67" spans="8:9">
      <c r="H67" s="68"/>
      <c r="I67" s="68"/>
    </row>
    <row r="68" spans="8:9">
      <c r="H68" s="68"/>
      <c r="I68" s="68"/>
    </row>
  </sheetData>
  <customSheetViews>
    <customSheetView guid="{F0710560-F44E-4126-BDE3-67F2436EFA7D}" scale="90" showGridLines="0">
      <pane xSplit="2" ySplit="7" topLeftCell="C24" activePane="bottomRight" state="frozen"/>
      <selection pane="bottomRight" activeCell="D31" sqref="D31"/>
      <pageMargins left="0.7" right="0.7" top="0.75" bottom="0.75" header="0.3" footer="0.3"/>
      <pageSetup paperSize="9" orientation="portrait" r:id="rId1"/>
      <headerFooter>
        <oddFooter>&amp;C&amp;1#&amp;"Calibri"&amp;10 Restricted - External</oddFooter>
      </headerFooter>
    </customSheetView>
    <customSheetView guid="{695563D6-E9C3-4D31-8BB8-E58EBBBA1990}" scale="90" showGridLines="0">
      <pane xSplit="2" ySplit="7" topLeftCell="C8" activePane="bottomRight" state="frozen"/>
      <selection pane="bottomRight" activeCell="G15" sqref="G15"/>
      <pageMargins left="0.7" right="0.7" top="0.75" bottom="0.75" header="0.3" footer="0.3"/>
      <pageSetup paperSize="9" orientation="portrait" r:id="rId2"/>
      <headerFooter>
        <oddFooter>&amp;C&amp;1#&amp;"Calibri"&amp;10 Restricted - External</oddFooter>
      </headerFooter>
    </customSheetView>
  </customSheetViews>
  <mergeCells count="1">
    <mergeCell ref="B2:I2"/>
  </mergeCells>
  <conditionalFormatting sqref="E27">
    <cfRule type="cellIs" dxfId="105" priority="14" operator="equal">
      <formula>"ü"</formula>
    </cfRule>
  </conditionalFormatting>
  <conditionalFormatting sqref="E27">
    <cfRule type="cellIs" dxfId="104" priority="13" operator="equal">
      <formula>"ü"</formula>
    </cfRule>
  </conditionalFormatting>
  <conditionalFormatting sqref="E47">
    <cfRule type="cellIs" dxfId="103" priority="12" operator="equal">
      <formula>"ü"</formula>
    </cfRule>
  </conditionalFormatting>
  <conditionalFormatting sqref="E47">
    <cfRule type="cellIs" dxfId="102" priority="11" operator="equal">
      <formula>"ü"</formula>
    </cfRule>
  </conditionalFormatting>
  <conditionalFormatting sqref="F24:G25">
    <cfRule type="cellIs" dxfId="101" priority="10" operator="equal">
      <formula>"ü"</formula>
    </cfRule>
  </conditionalFormatting>
  <conditionalFormatting sqref="F24:G25">
    <cfRule type="cellIs" dxfId="100" priority="9" operator="equal">
      <formula>"ü"</formula>
    </cfRule>
  </conditionalFormatting>
  <conditionalFormatting sqref="E48 E28:E29">
    <cfRule type="cellIs" dxfId="99" priority="20" operator="equal">
      <formula>"ü"</formula>
    </cfRule>
  </conditionalFormatting>
  <conditionalFormatting sqref="E24:E25 E20:E22">
    <cfRule type="cellIs" dxfId="98" priority="19" operator="equal">
      <formula>"ü"</formula>
    </cfRule>
  </conditionalFormatting>
  <conditionalFormatting sqref="E24:E25 E20:E22">
    <cfRule type="cellIs" dxfId="97" priority="18" operator="equal">
      <formula>"ü"</formula>
    </cfRule>
  </conditionalFormatting>
  <conditionalFormatting sqref="E30 E9 E23 E46">
    <cfRule type="cellIs" dxfId="96" priority="17" operator="equal">
      <formula>"ü"</formula>
    </cfRule>
  </conditionalFormatting>
  <conditionalFormatting sqref="E30 E9 E23 E46">
    <cfRule type="cellIs" dxfId="95" priority="16" operator="equal">
      <formula>"ü"</formula>
    </cfRule>
  </conditionalFormatting>
  <conditionalFormatting sqref="E10 E12">
    <cfRule type="cellIs" dxfId="94" priority="1" operator="equal">
      <formula>"ü"</formula>
    </cfRule>
  </conditionalFormatting>
  <conditionalFormatting sqref="E11 E13:F17">
    <cfRule type="cellIs" dxfId="93" priority="2" operator="equal">
      <formula>"ü"</formula>
    </cfRule>
  </conditionalFormatting>
  <hyperlinks>
    <hyperlink ref="C5" r:id="rId3"/>
  </hyperlinks>
  <pageMargins left="0.7" right="0.7" top="0.75" bottom="0.75" header="0.3" footer="0.3"/>
  <pageSetup paperSize="9" orientation="portrait" r:id="rId4"/>
  <headerFooter>
    <oddFooter>&amp;C&amp;1#&amp;"Calibri"&amp;10 Restricted - External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
  <sheetViews>
    <sheetView showGridLines="0" workbookViewId="0">
      <selection activeCell="I22" sqref="I22"/>
    </sheetView>
  </sheetViews>
  <sheetFormatPr defaultRowHeight="15"/>
  <cols>
    <col min="1" max="16384" width="9.140625" style="2"/>
  </cols>
  <sheetData/>
  <pageMargins left="0.7" right="0.7" top="0.75" bottom="0.75" header="0.3" footer="0.3"/>
  <pageSetup paperSize="9" orientation="portrait" r:id="rId1"/>
  <headerFooter>
    <oddFooter>&amp;C&amp;1#&amp;"Calibri"&amp;10 Restricted - External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202"/>
  <sheetViews>
    <sheetView showGridLines="0" zoomScale="85" zoomScaleNormal="85" workbookViewId="0">
      <pane xSplit="2" ySplit="7" topLeftCell="C43" activePane="bottomRight" state="frozen"/>
      <selection pane="topRight" activeCell="C1" sqref="C1"/>
      <selection pane="bottomLeft" activeCell="A10" sqref="A10"/>
      <selection pane="bottomRight"/>
    </sheetView>
  </sheetViews>
  <sheetFormatPr defaultColWidth="9.140625" defaultRowHeight="15"/>
  <cols>
    <col min="1" max="1" width="2.140625" style="79" customWidth="1"/>
    <col min="2" max="2" width="60.42578125" style="79" customWidth="1"/>
    <col min="3" max="3" width="8.7109375" style="77" customWidth="1"/>
    <col min="4" max="8" width="17.7109375" style="78" customWidth="1"/>
    <col min="9" max="9" width="22.42578125" style="640" bestFit="1" customWidth="1"/>
    <col min="10" max="10" width="17.7109375" style="640" customWidth="1"/>
    <col min="11" max="16384" width="9.140625" style="79"/>
  </cols>
  <sheetData>
    <row r="1" spans="2:10" s="5" customFormat="1" ht="9" customHeight="1">
      <c r="C1" s="6"/>
      <c r="D1" s="7"/>
      <c r="E1" s="7"/>
      <c r="F1" s="7"/>
      <c r="G1" s="7"/>
      <c r="H1" s="7"/>
      <c r="I1" s="577"/>
      <c r="J1" s="577"/>
    </row>
    <row r="2" spans="2:10" s="5" customFormat="1" ht="31.5" customHeight="1">
      <c r="B2" s="208" t="s">
        <v>585</v>
      </c>
      <c r="C2" s="209"/>
      <c r="D2" s="209"/>
      <c r="E2" s="209"/>
      <c r="F2" s="209"/>
      <c r="G2" s="209"/>
      <c r="H2" s="209"/>
      <c r="I2" s="209"/>
      <c r="J2" s="210"/>
    </row>
    <row r="3" spans="2:10" s="5" customFormat="1" ht="9" customHeight="1">
      <c r="B3" s="578"/>
      <c r="C3" s="6"/>
      <c r="D3" s="7"/>
      <c r="E3" s="7"/>
      <c r="F3" s="7"/>
      <c r="G3" s="7"/>
      <c r="H3" s="7"/>
      <c r="I3" s="577"/>
      <c r="J3" s="577"/>
    </row>
    <row r="4" spans="2:10" s="5" customFormat="1" ht="12.75">
      <c r="B4" s="9" t="s">
        <v>398</v>
      </c>
      <c r="C4" s="10" t="s">
        <v>540</v>
      </c>
      <c r="D4" s="7"/>
      <c r="E4" s="7"/>
      <c r="F4" s="7"/>
      <c r="G4" s="7"/>
      <c r="H4" s="7"/>
      <c r="I4" s="577"/>
      <c r="J4" s="577"/>
    </row>
    <row r="5" spans="2:10" s="5" customFormat="1" ht="12.75">
      <c r="B5" s="9" t="s">
        <v>196</v>
      </c>
      <c r="C5" s="11" t="s">
        <v>399</v>
      </c>
      <c r="D5" s="7"/>
      <c r="E5" s="7"/>
      <c r="F5" s="7"/>
      <c r="G5" s="7"/>
      <c r="H5" s="7"/>
      <c r="I5" s="577"/>
      <c r="J5" s="577"/>
    </row>
    <row r="6" spans="2:10" s="5" customFormat="1" ht="12.75">
      <c r="B6" s="9"/>
      <c r="C6" s="10"/>
      <c r="D6" s="7"/>
      <c r="E6" s="7"/>
      <c r="F6" s="7"/>
      <c r="G6" s="7"/>
      <c r="H6" s="7"/>
      <c r="I6" s="577"/>
      <c r="J6" s="577"/>
    </row>
    <row r="7" spans="2:10" s="5" customFormat="1" ht="12.75">
      <c r="B7" s="12" t="s">
        <v>448</v>
      </c>
      <c r="C7" s="90" t="s">
        <v>161</v>
      </c>
      <c r="D7" s="14" t="s">
        <v>147</v>
      </c>
      <c r="E7" s="14" t="s">
        <v>144</v>
      </c>
      <c r="F7" s="14" t="s">
        <v>145</v>
      </c>
      <c r="G7" s="14" t="s">
        <v>146</v>
      </c>
      <c r="H7" s="579" t="s">
        <v>1</v>
      </c>
      <c r="I7" s="214" t="s">
        <v>276</v>
      </c>
      <c r="J7" s="580" t="s">
        <v>200</v>
      </c>
    </row>
    <row r="8" spans="2:10" s="79" customFormat="1">
      <c r="B8" s="581"/>
      <c r="C8" s="84"/>
      <c r="D8" s="83"/>
      <c r="E8" s="83"/>
      <c r="F8" s="83"/>
      <c r="G8" s="83"/>
      <c r="H8" s="582"/>
      <c r="I8" s="583"/>
      <c r="J8" s="583"/>
    </row>
    <row r="9" spans="2:10" s="79" customFormat="1">
      <c r="B9" s="12" t="s">
        <v>662</v>
      </c>
      <c r="C9" s="84"/>
      <c r="D9" s="83"/>
      <c r="E9" s="83"/>
      <c r="F9" s="83"/>
      <c r="G9" s="83"/>
      <c r="H9" s="582"/>
      <c r="I9" s="583"/>
      <c r="J9" s="583"/>
    </row>
    <row r="10" spans="2:10" s="79" customFormat="1">
      <c r="B10" s="584" t="s">
        <v>535</v>
      </c>
      <c r="C10" s="585" t="s">
        <v>2</v>
      </c>
      <c r="D10" s="586">
        <v>69.161143464204798</v>
      </c>
      <c r="E10" s="587">
        <v>60.881441902295599</v>
      </c>
      <c r="F10" s="588">
        <v>34.750406447073082</v>
      </c>
      <c r="G10" s="588">
        <v>28.548646029924566</v>
      </c>
      <c r="H10" s="589">
        <v>193.34163784349806</v>
      </c>
      <c r="I10" s="234" t="s">
        <v>536</v>
      </c>
      <c r="J10" s="234"/>
    </row>
    <row r="11" spans="2:10" s="79" customFormat="1">
      <c r="B11" s="590" t="s">
        <v>26</v>
      </c>
      <c r="C11" s="591" t="s">
        <v>2</v>
      </c>
      <c r="D11" s="592">
        <v>22.617552284587354</v>
      </c>
      <c r="E11" s="593">
        <v>14.766786318291995</v>
      </c>
      <c r="F11" s="593">
        <v>7.7679141878024947</v>
      </c>
      <c r="G11" s="593">
        <v>5.3422793199470568</v>
      </c>
      <c r="H11" s="594">
        <v>50.494532110628896</v>
      </c>
      <c r="I11" s="234"/>
      <c r="J11" s="234"/>
    </row>
    <row r="12" spans="2:10" s="79" customFormat="1">
      <c r="B12" s="595" t="s">
        <v>27</v>
      </c>
      <c r="C12" s="596" t="s">
        <v>2</v>
      </c>
      <c r="D12" s="597">
        <v>35.733309420141566</v>
      </c>
      <c r="E12" s="598">
        <v>41.162779674570167</v>
      </c>
      <c r="F12" s="598">
        <v>23.90234946086623</v>
      </c>
      <c r="G12" s="598">
        <v>21.841993761693629</v>
      </c>
      <c r="H12" s="599">
        <v>122.6404323172716</v>
      </c>
      <c r="I12" s="249"/>
      <c r="J12" s="249"/>
    </row>
    <row r="13" spans="2:10" s="79" customFormat="1">
      <c r="B13" s="595" t="s">
        <v>28</v>
      </c>
      <c r="C13" s="596" t="s">
        <v>2</v>
      </c>
      <c r="D13" s="597">
        <v>10.810281759475885</v>
      </c>
      <c r="E13" s="598">
        <v>4.951875909433431</v>
      </c>
      <c r="F13" s="598">
        <v>3.0801427984043612</v>
      </c>
      <c r="G13" s="598">
        <v>1.3643729482838778</v>
      </c>
      <c r="H13" s="599">
        <v>20.206673415597553</v>
      </c>
      <c r="I13" s="249"/>
      <c r="J13" s="249"/>
    </row>
    <row r="14" spans="2:10" s="79" customFormat="1">
      <c r="B14" s="600" t="s">
        <v>198</v>
      </c>
      <c r="C14" s="601"/>
      <c r="D14" s="602"/>
      <c r="E14" s="602"/>
      <c r="F14" s="602"/>
      <c r="G14" s="602"/>
      <c r="H14" s="603"/>
      <c r="I14" s="30"/>
      <c r="J14" s="30"/>
    </row>
    <row r="15" spans="2:10" s="79" customFormat="1">
      <c r="B15" s="590" t="s">
        <v>29</v>
      </c>
      <c r="C15" s="591" t="s">
        <v>2</v>
      </c>
      <c r="D15" s="604">
        <v>50.935098834782856</v>
      </c>
      <c r="E15" s="604">
        <v>49.090098410116234</v>
      </c>
      <c r="F15" s="604">
        <v>30.238913781007973</v>
      </c>
      <c r="G15" s="604">
        <v>25.816544309159227</v>
      </c>
      <c r="H15" s="604">
        <v>156.0806553350663</v>
      </c>
      <c r="I15" s="234"/>
      <c r="J15" s="234"/>
    </row>
    <row r="16" spans="2:10" s="79" customFormat="1">
      <c r="B16" s="595" t="s">
        <v>30</v>
      </c>
      <c r="C16" s="596" t="s">
        <v>2</v>
      </c>
      <c r="D16" s="605">
        <v>4.7961738116738211</v>
      </c>
      <c r="E16" s="599">
        <v>2.6113480006787078</v>
      </c>
      <c r="F16" s="598">
        <v>0.12940663062965369</v>
      </c>
      <c r="G16" s="598">
        <v>0.39753147410182255</v>
      </c>
      <c r="H16" s="599">
        <v>7.9344599170840056</v>
      </c>
      <c r="I16" s="249"/>
      <c r="J16" s="249"/>
    </row>
    <row r="17" spans="2:11" s="79" customFormat="1">
      <c r="B17" s="595" t="s">
        <v>31</v>
      </c>
      <c r="C17" s="596" t="s">
        <v>2</v>
      </c>
      <c r="D17" s="605">
        <v>13.105356777265468</v>
      </c>
      <c r="E17" s="605">
        <v>9.1691787502757336</v>
      </c>
      <c r="F17" s="605">
        <v>4.38208603543546</v>
      </c>
      <c r="G17" s="605">
        <v>2.3345702466635117</v>
      </c>
      <c r="H17" s="605">
        <v>28.991191809640178</v>
      </c>
      <c r="I17" s="249"/>
      <c r="J17" s="249"/>
    </row>
    <row r="18" spans="2:11" s="79" customFormat="1">
      <c r="B18" s="595" t="s">
        <v>342</v>
      </c>
      <c r="C18" s="596" t="s">
        <v>2</v>
      </c>
      <c r="D18" s="605">
        <v>2.8945654533609998E-3</v>
      </c>
      <c r="E18" s="599">
        <v>1.0816741224919001E-2</v>
      </c>
      <c r="F18" s="598">
        <v>0</v>
      </c>
      <c r="G18" s="598">
        <v>0</v>
      </c>
      <c r="H18" s="599">
        <v>1.3711306678280001E-2</v>
      </c>
      <c r="I18" s="249"/>
      <c r="J18" s="249"/>
    </row>
    <row r="19" spans="2:11" s="79" customFormat="1">
      <c r="B19" s="606" t="s">
        <v>343</v>
      </c>
      <c r="C19" s="607" t="s">
        <v>2</v>
      </c>
      <c r="D19" s="608">
        <v>0.32161947502929145</v>
      </c>
      <c r="E19" s="609">
        <v>0</v>
      </c>
      <c r="F19" s="610">
        <v>0</v>
      </c>
      <c r="G19" s="610">
        <v>0</v>
      </c>
      <c r="H19" s="609">
        <v>0.32161947502929145</v>
      </c>
      <c r="I19" s="245"/>
      <c r="J19" s="245"/>
    </row>
    <row r="20" spans="2:11" s="79" customFormat="1">
      <c r="B20" s="600" t="s">
        <v>310</v>
      </c>
      <c r="C20" s="601"/>
      <c r="D20" s="611"/>
      <c r="E20" s="602"/>
      <c r="F20" s="602"/>
      <c r="G20" s="602"/>
      <c r="H20" s="603"/>
      <c r="I20" s="30"/>
      <c r="J20" s="612"/>
    </row>
    <row r="21" spans="2:11" s="79" customFormat="1">
      <c r="B21" s="590" t="s">
        <v>33</v>
      </c>
      <c r="C21" s="591" t="s">
        <v>2</v>
      </c>
      <c r="D21" s="604">
        <v>27.058342428472557</v>
      </c>
      <c r="E21" s="594">
        <v>29.562024837584488</v>
      </c>
      <c r="F21" s="593">
        <v>14.399685020789171</v>
      </c>
      <c r="G21" s="593">
        <v>10.016665344487215</v>
      </c>
      <c r="H21" s="594">
        <v>81.036717631333431</v>
      </c>
      <c r="I21" s="234"/>
      <c r="J21" s="234"/>
    </row>
    <row r="22" spans="2:11" s="79" customFormat="1">
      <c r="B22" s="595" t="s">
        <v>34</v>
      </c>
      <c r="C22" s="596" t="s">
        <v>2</v>
      </c>
      <c r="D22" s="605">
        <v>35.963967954007472</v>
      </c>
      <c r="E22" s="599">
        <v>28.599300985817976</v>
      </c>
      <c r="F22" s="598">
        <v>18.545476044341584</v>
      </c>
      <c r="G22" s="598">
        <v>17.051142307883961</v>
      </c>
      <c r="H22" s="599">
        <v>100.159887292051</v>
      </c>
      <c r="I22" s="249"/>
      <c r="J22" s="249"/>
    </row>
    <row r="23" spans="2:11" s="79" customFormat="1">
      <c r="B23" s="595" t="s">
        <v>409</v>
      </c>
      <c r="C23" s="596" t="s">
        <v>2</v>
      </c>
      <c r="D23" s="605">
        <v>4.7341175280173511</v>
      </c>
      <c r="E23" s="599">
        <v>2.6024314017052741</v>
      </c>
      <c r="F23" s="598">
        <v>1.4607411036309059</v>
      </c>
      <c r="G23" s="598">
        <v>0.61240454252878318</v>
      </c>
      <c r="H23" s="599">
        <v>9.4096945758823143</v>
      </c>
      <c r="I23" s="249"/>
      <c r="J23" s="249"/>
    </row>
    <row r="24" spans="2:11" s="79" customFormat="1">
      <c r="B24" s="606" t="s">
        <v>447</v>
      </c>
      <c r="C24" s="607" t="s">
        <v>2</v>
      </c>
      <c r="D24" s="608">
        <v>1.4047155537074203</v>
      </c>
      <c r="E24" s="609">
        <v>0.11768467718786101</v>
      </c>
      <c r="F24" s="610">
        <v>0.34450427832139219</v>
      </c>
      <c r="G24" s="610">
        <v>0.86843383502460558</v>
      </c>
      <c r="H24" s="609">
        <v>2.7353383442412791</v>
      </c>
      <c r="I24" s="245"/>
      <c r="J24" s="245"/>
    </row>
    <row r="25" spans="2:11" s="79" customFormat="1">
      <c r="B25" s="595"/>
      <c r="C25" s="596"/>
      <c r="D25" s="599"/>
      <c r="E25" s="599"/>
      <c r="F25" s="598"/>
      <c r="G25" s="598"/>
      <c r="H25" s="599"/>
      <c r="I25" s="249"/>
      <c r="J25" s="249"/>
    </row>
    <row r="26" spans="2:11" s="79" customFormat="1">
      <c r="B26" s="12" t="s">
        <v>529</v>
      </c>
      <c r="C26" s="84"/>
      <c r="D26" s="613"/>
      <c r="E26" s="83"/>
      <c r="F26" s="83"/>
      <c r="G26" s="83"/>
      <c r="H26" s="582"/>
      <c r="I26" s="583"/>
      <c r="J26" s="583"/>
    </row>
    <row r="27" spans="2:11" s="79" customFormat="1">
      <c r="B27" s="584" t="s">
        <v>32</v>
      </c>
      <c r="C27" s="585" t="s">
        <v>2</v>
      </c>
      <c r="D27" s="614">
        <v>29.820606790646352</v>
      </c>
      <c r="E27" s="588">
        <v>17.555350543365414</v>
      </c>
      <c r="F27" s="588">
        <v>9.1762283526909627</v>
      </c>
      <c r="G27" s="588">
        <v>5.6788120738191701</v>
      </c>
      <c r="H27" s="589">
        <v>62.230997760521895</v>
      </c>
      <c r="I27" s="234" t="s">
        <v>537</v>
      </c>
      <c r="J27" s="234"/>
      <c r="K27" s="615"/>
    </row>
    <row r="28" spans="2:11" s="79" customFormat="1">
      <c r="B28" s="590" t="s">
        <v>750</v>
      </c>
      <c r="C28" s="591" t="s">
        <v>2</v>
      </c>
      <c r="D28" s="592">
        <v>7.2030545060589963</v>
      </c>
      <c r="E28" s="593">
        <v>2.7885642250734186</v>
      </c>
      <c r="F28" s="593">
        <v>1.4083141648884689</v>
      </c>
      <c r="G28" s="593">
        <v>0.33653275387211296</v>
      </c>
      <c r="H28" s="594">
        <v>11.736465649892999</v>
      </c>
      <c r="I28" s="234"/>
      <c r="J28" s="234"/>
    </row>
    <row r="29" spans="2:11" s="79" customFormat="1">
      <c r="B29" s="606" t="s">
        <v>751</v>
      </c>
      <c r="C29" s="607" t="s">
        <v>2</v>
      </c>
      <c r="D29" s="616">
        <v>22.617552284587354</v>
      </c>
      <c r="E29" s="610">
        <v>14.766786318291995</v>
      </c>
      <c r="F29" s="610">
        <v>7.7679141878024929</v>
      </c>
      <c r="G29" s="610">
        <v>5.3422793199470568</v>
      </c>
      <c r="H29" s="609">
        <v>50.494532110628896</v>
      </c>
      <c r="I29" s="245"/>
      <c r="J29" s="245"/>
    </row>
    <row r="30" spans="2:11" s="79" customFormat="1">
      <c r="B30" s="617" t="s">
        <v>198</v>
      </c>
      <c r="C30" s="607"/>
      <c r="D30" s="618"/>
      <c r="E30" s="619"/>
      <c r="F30" s="619"/>
      <c r="G30" s="619"/>
      <c r="H30" s="619"/>
      <c r="I30" s="245"/>
      <c r="J30" s="245"/>
    </row>
    <row r="31" spans="2:11" s="79" customFormat="1">
      <c r="B31" s="595" t="s">
        <v>530</v>
      </c>
      <c r="C31" s="596" t="s">
        <v>2</v>
      </c>
      <c r="D31" s="605">
        <v>18.909369217086219</v>
      </c>
      <c r="E31" s="598">
        <v>12.23215228598306</v>
      </c>
      <c r="F31" s="598">
        <v>6.9819143201417404</v>
      </c>
      <c r="G31" s="598">
        <v>4.750545371801504</v>
      </c>
      <c r="H31" s="598">
        <v>42.873981195012526</v>
      </c>
      <c r="I31" s="249"/>
      <c r="J31" s="249"/>
    </row>
    <row r="32" spans="2:11" s="79" customFormat="1">
      <c r="B32" s="595" t="s">
        <v>30</v>
      </c>
      <c r="C32" s="596" t="s">
        <v>2</v>
      </c>
      <c r="D32" s="605">
        <v>4.4382618491086339</v>
      </c>
      <c r="E32" s="598">
        <v>1.5464536604150219</v>
      </c>
      <c r="F32" s="598">
        <v>0.12940663062965369</v>
      </c>
      <c r="G32" s="598">
        <v>0.28691664976591857</v>
      </c>
      <c r="H32" s="599">
        <v>6.4010387899192285</v>
      </c>
      <c r="I32" s="249"/>
      <c r="J32" s="249"/>
    </row>
    <row r="33" spans="2:10" s="79" customFormat="1">
      <c r="B33" s="595" t="s">
        <v>531</v>
      </c>
      <c r="C33" s="596" t="s">
        <v>2</v>
      </c>
      <c r="D33" s="605">
        <v>6.1926769814192655</v>
      </c>
      <c r="E33" s="598">
        <v>3.7659278557424125</v>
      </c>
      <c r="F33" s="598">
        <v>2.0649074019195681</v>
      </c>
      <c r="G33" s="598">
        <v>0.6413500522517469</v>
      </c>
      <c r="H33" s="598">
        <v>12.664862291332993</v>
      </c>
      <c r="I33" s="249"/>
      <c r="J33" s="249"/>
    </row>
    <row r="34" spans="2:10" s="79" customFormat="1">
      <c r="B34" s="595" t="s">
        <v>342</v>
      </c>
      <c r="C34" s="596" t="s">
        <v>2</v>
      </c>
      <c r="D34" s="605">
        <v>2.8945654533609998E-3</v>
      </c>
      <c r="E34" s="598">
        <v>1.0816741224919001E-2</v>
      </c>
      <c r="F34" s="598">
        <v>0</v>
      </c>
      <c r="G34" s="598">
        <v>0</v>
      </c>
      <c r="H34" s="599">
        <v>1.3711306678280001E-2</v>
      </c>
      <c r="I34" s="249"/>
      <c r="J34" s="249"/>
    </row>
    <row r="35" spans="2:10" s="79" customFormat="1">
      <c r="B35" s="606" t="s">
        <v>343</v>
      </c>
      <c r="C35" s="596" t="s">
        <v>2</v>
      </c>
      <c r="D35" s="605">
        <v>0.27740417757886648</v>
      </c>
      <c r="E35" s="598">
        <v>0</v>
      </c>
      <c r="F35" s="598"/>
      <c r="G35" s="598">
        <v>0</v>
      </c>
      <c r="H35" s="599">
        <v>0.27740417757886648</v>
      </c>
      <c r="I35" s="249"/>
      <c r="J35" s="249"/>
    </row>
    <row r="36" spans="2:10" s="79" customFormat="1">
      <c r="B36" s="584" t="s">
        <v>310</v>
      </c>
      <c r="C36" s="585"/>
      <c r="D36" s="620"/>
      <c r="E36" s="588"/>
      <c r="F36" s="588"/>
      <c r="G36" s="588"/>
      <c r="H36" s="589"/>
      <c r="I36" s="234"/>
      <c r="J36" s="621"/>
    </row>
    <row r="37" spans="2:10" s="79" customFormat="1">
      <c r="B37" s="590" t="s">
        <v>33</v>
      </c>
      <c r="C37" s="591" t="s">
        <v>2</v>
      </c>
      <c r="D37" s="604">
        <v>12.71704332300877</v>
      </c>
      <c r="E37" s="594">
        <v>7.8759681653150899</v>
      </c>
      <c r="F37" s="593">
        <v>3.3183578800670026</v>
      </c>
      <c r="G37" s="593">
        <v>2.3139617991625383</v>
      </c>
      <c r="H37" s="594">
        <v>26.225331167553399</v>
      </c>
      <c r="I37" s="234"/>
      <c r="J37" s="234"/>
    </row>
    <row r="38" spans="2:10" s="79" customFormat="1">
      <c r="B38" s="595" t="s">
        <v>34</v>
      </c>
      <c r="C38" s="596" t="s">
        <v>2</v>
      </c>
      <c r="D38" s="605">
        <v>14.719772086933443</v>
      </c>
      <c r="E38" s="599">
        <v>8.9989666616975299</v>
      </c>
      <c r="F38" s="598">
        <v>4.9909740838831897</v>
      </c>
      <c r="G38" s="598">
        <v>3.0493021099691604</v>
      </c>
      <c r="H38" s="599">
        <v>31.759014942483319</v>
      </c>
      <c r="I38" s="249"/>
      <c r="J38" s="249"/>
    </row>
    <row r="39" spans="2:10" s="79" customFormat="1">
      <c r="B39" s="595" t="s">
        <v>409</v>
      </c>
      <c r="C39" s="596" t="s">
        <v>2</v>
      </c>
      <c r="D39" s="605">
        <v>1.6741441294629749</v>
      </c>
      <c r="E39" s="599">
        <v>0.5944833288775031</v>
      </c>
      <c r="F39" s="598">
        <v>0.65678498496000004</v>
      </c>
      <c r="G39" s="598">
        <v>0.24154097118826101</v>
      </c>
      <c r="H39" s="599">
        <v>3.1669534144887392</v>
      </c>
      <c r="I39" s="249"/>
      <c r="J39" s="249"/>
    </row>
    <row r="40" spans="2:10" s="79" customFormat="1">
      <c r="B40" s="606" t="s">
        <v>447</v>
      </c>
      <c r="C40" s="607" t="s">
        <v>2</v>
      </c>
      <c r="D40" s="608">
        <v>0.70964725124115835</v>
      </c>
      <c r="E40" s="609">
        <v>8.5932387475290001E-2</v>
      </c>
      <c r="F40" s="610">
        <v>0.21011140379210452</v>
      </c>
      <c r="G40" s="610">
        <v>7.4007193499208104E-2</v>
      </c>
      <c r="H40" s="609">
        <v>1.0796982360077609</v>
      </c>
      <c r="I40" s="245"/>
      <c r="J40" s="245"/>
    </row>
    <row r="41" spans="2:10" s="79" customFormat="1">
      <c r="B41" s="357"/>
      <c r="C41" s="622"/>
      <c r="D41" s="623"/>
      <c r="E41" s="357"/>
      <c r="F41" s="357"/>
      <c r="G41" s="357"/>
      <c r="H41" s="357"/>
      <c r="I41" s="622"/>
      <c r="J41" s="622"/>
    </row>
    <row r="42" spans="2:10" s="79" customFormat="1">
      <c r="B42" s="12" t="s">
        <v>532</v>
      </c>
      <c r="C42" s="622"/>
      <c r="D42" s="623"/>
      <c r="E42" s="357"/>
      <c r="F42" s="357"/>
      <c r="G42" s="357"/>
      <c r="H42" s="357"/>
      <c r="I42" s="622"/>
      <c r="J42" s="622"/>
    </row>
    <row r="43" spans="2:10" s="79" customFormat="1">
      <c r="B43" s="624" t="s">
        <v>199</v>
      </c>
      <c r="C43" s="625" t="s">
        <v>7</v>
      </c>
      <c r="D43" s="626">
        <v>30</v>
      </c>
      <c r="E43" s="627">
        <v>24</v>
      </c>
      <c r="F43" s="628">
        <v>0</v>
      </c>
      <c r="G43" s="628">
        <v>0</v>
      </c>
      <c r="H43" s="629">
        <v>54</v>
      </c>
      <c r="I43" s="30" t="s">
        <v>533</v>
      </c>
      <c r="J43" s="30"/>
    </row>
    <row r="44" spans="2:10" s="79" customFormat="1">
      <c r="B44" s="357"/>
      <c r="C44" s="622"/>
      <c r="D44" s="630"/>
      <c r="E44" s="357"/>
      <c r="F44" s="357"/>
      <c r="G44" s="357"/>
      <c r="H44" s="357"/>
      <c r="I44" s="622"/>
      <c r="J44" s="622"/>
    </row>
    <row r="45" spans="2:10" s="79" customFormat="1">
      <c r="B45" s="12" t="s">
        <v>603</v>
      </c>
      <c r="C45" s="622"/>
      <c r="D45" s="630"/>
      <c r="E45" s="357"/>
      <c r="F45" s="357"/>
      <c r="G45" s="357"/>
      <c r="H45" s="357"/>
      <c r="I45" s="622"/>
      <c r="J45" s="622"/>
    </row>
    <row r="46" spans="2:10" s="79" customFormat="1">
      <c r="B46" s="624" t="s">
        <v>40</v>
      </c>
      <c r="C46" s="625" t="s">
        <v>2</v>
      </c>
      <c r="D46" s="631">
        <v>3.35</v>
      </c>
      <c r="E46" s="628">
        <v>3.1</v>
      </c>
      <c r="F46" s="628">
        <v>2.7</v>
      </c>
      <c r="G46" s="628">
        <v>2.2999999999999998</v>
      </c>
      <c r="H46" s="629" t="s">
        <v>197</v>
      </c>
      <c r="I46" s="30" t="s">
        <v>139</v>
      </c>
      <c r="J46" s="30"/>
    </row>
    <row r="47" spans="2:10" s="79" customFormat="1">
      <c r="B47" s="581"/>
      <c r="C47" s="84"/>
      <c r="D47" s="83"/>
      <c r="E47" s="83"/>
      <c r="F47" s="83"/>
      <c r="G47" s="83"/>
      <c r="H47" s="582"/>
      <c r="I47" s="583"/>
      <c r="J47" s="583"/>
    </row>
    <row r="48" spans="2:10" s="79" customFormat="1">
      <c r="B48" s="12" t="s">
        <v>602</v>
      </c>
      <c r="C48" s="84"/>
      <c r="D48" s="83"/>
      <c r="E48" s="83"/>
      <c r="F48" s="83"/>
      <c r="G48" s="83"/>
      <c r="H48" s="582"/>
      <c r="I48" s="583"/>
      <c r="J48" s="583"/>
    </row>
    <row r="49" spans="2:10" s="79" customFormat="1">
      <c r="B49" s="590" t="s">
        <v>23</v>
      </c>
      <c r="C49" s="591" t="s">
        <v>4</v>
      </c>
      <c r="D49" s="632">
        <v>0.33</v>
      </c>
      <c r="E49" s="633">
        <v>0.47</v>
      </c>
      <c r="F49" s="593">
        <v>0</v>
      </c>
      <c r="G49" s="593">
        <v>0</v>
      </c>
      <c r="H49" s="594" t="s">
        <v>197</v>
      </c>
      <c r="I49" s="234"/>
      <c r="J49" s="234"/>
    </row>
    <row r="50" spans="2:10" s="79" customFormat="1">
      <c r="B50" s="595" t="s">
        <v>35</v>
      </c>
      <c r="C50" s="596" t="s">
        <v>4</v>
      </c>
      <c r="D50" s="634">
        <v>0.47</v>
      </c>
      <c r="E50" s="635">
        <v>0.33</v>
      </c>
      <c r="F50" s="598">
        <v>0</v>
      </c>
      <c r="G50" s="598">
        <v>0</v>
      </c>
      <c r="H50" s="599" t="s">
        <v>197</v>
      </c>
      <c r="I50" s="249"/>
      <c r="J50" s="249"/>
    </row>
    <row r="51" spans="2:10" s="79" customFormat="1">
      <c r="B51" s="595" t="s">
        <v>36</v>
      </c>
      <c r="C51" s="596" t="s">
        <v>4</v>
      </c>
      <c r="D51" s="634">
        <v>0.13</v>
      </c>
      <c r="E51" s="635">
        <v>0.11</v>
      </c>
      <c r="F51" s="598">
        <v>0</v>
      </c>
      <c r="G51" s="598">
        <v>0</v>
      </c>
      <c r="H51" s="599" t="s">
        <v>197</v>
      </c>
      <c r="I51" s="249"/>
      <c r="J51" s="249"/>
    </row>
    <row r="52" spans="2:10" s="79" customFormat="1">
      <c r="B52" s="595" t="s">
        <v>37</v>
      </c>
      <c r="C52" s="596" t="s">
        <v>4</v>
      </c>
      <c r="D52" s="634">
        <v>0.05</v>
      </c>
      <c r="E52" s="635">
        <v>0.06</v>
      </c>
      <c r="F52" s="598">
        <v>0</v>
      </c>
      <c r="G52" s="598">
        <v>0</v>
      </c>
      <c r="H52" s="599" t="s">
        <v>197</v>
      </c>
      <c r="I52" s="249"/>
      <c r="J52" s="249"/>
    </row>
    <row r="53" spans="2:10" s="79" customFormat="1">
      <c r="B53" s="595" t="s">
        <v>38</v>
      </c>
      <c r="C53" s="596" t="s">
        <v>4</v>
      </c>
      <c r="D53" s="634">
        <v>0.03</v>
      </c>
      <c r="E53" s="635">
        <v>0.03</v>
      </c>
      <c r="F53" s="598">
        <v>0</v>
      </c>
      <c r="G53" s="598">
        <v>0</v>
      </c>
      <c r="H53" s="599" t="s">
        <v>197</v>
      </c>
      <c r="I53" s="249"/>
      <c r="J53" s="249"/>
    </row>
    <row r="54" spans="2:10" s="79" customFormat="1">
      <c r="B54" s="590"/>
      <c r="C54" s="591"/>
      <c r="D54" s="633"/>
      <c r="E54" s="633"/>
      <c r="F54" s="593"/>
      <c r="G54" s="593"/>
      <c r="H54" s="594"/>
      <c r="I54" s="234"/>
      <c r="J54" s="234"/>
    </row>
    <row r="55" spans="2:10" s="79" customFormat="1">
      <c r="B55" s="12" t="s">
        <v>601</v>
      </c>
      <c r="C55" s="84"/>
      <c r="D55" s="83"/>
      <c r="E55" s="83"/>
      <c r="F55" s="83"/>
      <c r="G55" s="83"/>
      <c r="H55" s="582"/>
      <c r="I55" s="583"/>
      <c r="J55" s="583"/>
    </row>
    <row r="56" spans="2:10" s="79" customFormat="1">
      <c r="B56" s="590" t="s">
        <v>39</v>
      </c>
      <c r="C56" s="591" t="s">
        <v>4</v>
      </c>
      <c r="D56" s="632">
        <v>0.92</v>
      </c>
      <c r="E56" s="633">
        <v>0.88</v>
      </c>
      <c r="F56" s="593">
        <v>0</v>
      </c>
      <c r="G56" s="593">
        <v>0</v>
      </c>
      <c r="H56" s="594" t="s">
        <v>197</v>
      </c>
      <c r="I56" s="234"/>
      <c r="J56" s="234"/>
    </row>
    <row r="57" spans="2:10" s="79" customFormat="1">
      <c r="B57" s="595" t="s">
        <v>409</v>
      </c>
      <c r="C57" s="596" t="s">
        <v>4</v>
      </c>
      <c r="D57" s="634">
        <v>0.03</v>
      </c>
      <c r="E57" s="635">
        <v>7.0000000000000007E-2</v>
      </c>
      <c r="F57" s="598">
        <v>0</v>
      </c>
      <c r="G57" s="598">
        <v>0</v>
      </c>
      <c r="H57" s="599" t="s">
        <v>197</v>
      </c>
      <c r="I57" s="249"/>
      <c r="J57" s="249"/>
    </row>
    <row r="58" spans="2:10" s="79" customFormat="1">
      <c r="B58" s="595" t="s">
        <v>599</v>
      </c>
      <c r="C58" s="596" t="s">
        <v>4</v>
      </c>
      <c r="D58" s="634">
        <v>0.03</v>
      </c>
      <c r="E58" s="635">
        <v>0.03</v>
      </c>
      <c r="F58" s="598">
        <v>0</v>
      </c>
      <c r="G58" s="598">
        <v>0</v>
      </c>
      <c r="H58" s="599" t="s">
        <v>197</v>
      </c>
      <c r="I58" s="249"/>
      <c r="J58" s="249"/>
    </row>
    <row r="59" spans="2:10" s="79" customFormat="1">
      <c r="B59" s="595" t="s">
        <v>600</v>
      </c>
      <c r="C59" s="596" t="s">
        <v>4</v>
      </c>
      <c r="D59" s="634">
        <v>0.03</v>
      </c>
      <c r="E59" s="636" t="s">
        <v>116</v>
      </c>
      <c r="F59" s="598">
        <v>0</v>
      </c>
      <c r="G59" s="598">
        <v>0</v>
      </c>
      <c r="H59" s="599" t="s">
        <v>197</v>
      </c>
      <c r="I59" s="249"/>
      <c r="J59" s="249"/>
    </row>
    <row r="60" spans="2:10" s="79" customFormat="1">
      <c r="B60" s="590"/>
      <c r="C60" s="591"/>
      <c r="D60" s="633"/>
      <c r="E60" s="633"/>
      <c r="F60" s="593"/>
      <c r="G60" s="593"/>
      <c r="H60" s="594"/>
      <c r="I60" s="234"/>
      <c r="J60" s="234"/>
    </row>
    <row r="61" spans="2:10" s="79" customFormat="1">
      <c r="B61" s="637" t="s">
        <v>465</v>
      </c>
      <c r="C61" s="622"/>
      <c r="D61" s="630"/>
      <c r="E61" s="357"/>
      <c r="F61" s="357"/>
      <c r="G61" s="357"/>
      <c r="H61" s="357"/>
      <c r="I61" s="622"/>
      <c r="J61" s="622"/>
    </row>
    <row r="62" spans="2:10" s="79" customFormat="1" ht="23.25">
      <c r="B62" s="595" t="s">
        <v>752</v>
      </c>
      <c r="C62" s="622"/>
      <c r="D62" s="630"/>
      <c r="E62" s="638"/>
      <c r="F62" s="357"/>
      <c r="G62" s="357"/>
      <c r="H62" s="357"/>
      <c r="I62" s="622"/>
      <c r="J62" s="622"/>
    </row>
    <row r="63" spans="2:10" s="79" customFormat="1" ht="34.5">
      <c r="B63" s="595" t="s">
        <v>753</v>
      </c>
      <c r="C63" s="639"/>
      <c r="D63" s="357"/>
      <c r="E63" s="638"/>
      <c r="F63" s="357"/>
      <c r="G63" s="357"/>
      <c r="H63" s="357"/>
      <c r="I63" s="622"/>
      <c r="J63" s="622"/>
    </row>
    <row r="64" spans="2:10" s="79" customFormat="1" ht="56.25">
      <c r="B64" s="595" t="s">
        <v>556</v>
      </c>
      <c r="C64" s="639"/>
      <c r="D64" s="357"/>
      <c r="E64" s="638"/>
      <c r="F64" s="357"/>
      <c r="G64" s="357"/>
      <c r="H64" s="357"/>
      <c r="I64" s="622"/>
      <c r="J64" s="622"/>
    </row>
    <row r="65" spans="2:10" s="79" customFormat="1">
      <c r="B65" s="595"/>
      <c r="C65" s="639"/>
      <c r="D65" s="357"/>
      <c r="E65" s="638"/>
      <c r="F65" s="357"/>
      <c r="G65" s="357"/>
      <c r="H65" s="357"/>
      <c r="I65" s="622"/>
      <c r="J65" s="622"/>
    </row>
    <row r="66" spans="2:10" s="79" customFormat="1">
      <c r="B66" s="357"/>
      <c r="C66" s="639"/>
      <c r="D66" s="357"/>
      <c r="E66" s="357"/>
      <c r="F66" s="357"/>
      <c r="G66" s="357"/>
      <c r="H66" s="357"/>
      <c r="I66" s="622"/>
      <c r="J66" s="622"/>
    </row>
    <row r="67" spans="2:10" s="79" customFormat="1">
      <c r="B67" s="357"/>
      <c r="C67" s="357"/>
      <c r="D67" s="357"/>
      <c r="E67" s="357"/>
      <c r="F67" s="357"/>
      <c r="G67" s="357"/>
      <c r="H67" s="357"/>
      <c r="I67" s="622"/>
      <c r="J67" s="622"/>
    </row>
    <row r="68" spans="2:10" s="79" customFormat="1">
      <c r="D68" s="357"/>
      <c r="E68" s="357"/>
      <c r="I68" s="80"/>
      <c r="J68" s="80"/>
    </row>
    <row r="69" spans="2:10" s="79" customFormat="1">
      <c r="D69" s="357"/>
      <c r="E69" s="357"/>
      <c r="I69" s="80"/>
      <c r="J69" s="80"/>
    </row>
    <row r="70" spans="2:10" s="79" customFormat="1">
      <c r="D70" s="357"/>
      <c r="E70" s="357"/>
      <c r="I70" s="80"/>
      <c r="J70" s="80"/>
    </row>
    <row r="71" spans="2:10" s="79" customFormat="1">
      <c r="D71" s="357"/>
      <c r="E71" s="357"/>
      <c r="I71" s="80"/>
      <c r="J71" s="80"/>
    </row>
    <row r="72" spans="2:10" s="79" customFormat="1">
      <c r="D72" s="357"/>
      <c r="E72" s="357"/>
      <c r="I72" s="80"/>
      <c r="J72" s="80"/>
    </row>
    <row r="73" spans="2:10" s="79" customFormat="1">
      <c r="D73" s="357"/>
      <c r="E73" s="357"/>
      <c r="I73" s="80"/>
      <c r="J73" s="80"/>
    </row>
    <row r="74" spans="2:10" s="79" customFormat="1">
      <c r="D74" s="357"/>
      <c r="E74" s="357"/>
      <c r="I74" s="80"/>
      <c r="J74" s="80"/>
    </row>
    <row r="75" spans="2:10" s="79" customFormat="1">
      <c r="D75" s="357"/>
      <c r="E75" s="357"/>
      <c r="I75" s="80"/>
      <c r="J75" s="80"/>
    </row>
    <row r="76" spans="2:10" s="79" customFormat="1">
      <c r="D76" s="357"/>
      <c r="E76" s="357"/>
      <c r="I76" s="80"/>
      <c r="J76" s="80"/>
    </row>
    <row r="77" spans="2:10" s="79" customFormat="1">
      <c r="D77" s="357"/>
      <c r="E77" s="357"/>
      <c r="I77" s="80"/>
      <c r="J77" s="80"/>
    </row>
    <row r="78" spans="2:10" s="79" customFormat="1">
      <c r="I78" s="80"/>
      <c r="J78" s="80"/>
    </row>
    <row r="79" spans="2:10" s="79" customFormat="1">
      <c r="I79" s="80"/>
      <c r="J79" s="80"/>
    </row>
    <row r="80" spans="2:10" s="79" customFormat="1">
      <c r="I80" s="80"/>
      <c r="J80" s="80"/>
    </row>
    <row r="81" spans="9:10" s="79" customFormat="1">
      <c r="I81" s="80"/>
      <c r="J81" s="80"/>
    </row>
    <row r="82" spans="9:10" s="79" customFormat="1">
      <c r="I82" s="80"/>
      <c r="J82" s="80"/>
    </row>
    <row r="83" spans="9:10" s="79" customFormat="1">
      <c r="I83" s="80"/>
      <c r="J83" s="80"/>
    </row>
    <row r="84" spans="9:10" s="79" customFormat="1">
      <c r="I84" s="80"/>
      <c r="J84" s="80"/>
    </row>
    <row r="85" spans="9:10" s="79" customFormat="1">
      <c r="I85" s="80"/>
      <c r="J85" s="80"/>
    </row>
    <row r="86" spans="9:10" s="79" customFormat="1">
      <c r="I86" s="80"/>
      <c r="J86" s="80"/>
    </row>
    <row r="87" spans="9:10" s="79" customFormat="1">
      <c r="I87" s="80"/>
      <c r="J87" s="80"/>
    </row>
    <row r="88" spans="9:10" s="79" customFormat="1">
      <c r="I88" s="80"/>
      <c r="J88" s="80"/>
    </row>
    <row r="89" spans="9:10" s="79" customFormat="1">
      <c r="I89" s="80"/>
      <c r="J89" s="80"/>
    </row>
    <row r="90" spans="9:10" s="79" customFormat="1">
      <c r="I90" s="80"/>
      <c r="J90" s="80"/>
    </row>
    <row r="91" spans="9:10" s="79" customFormat="1">
      <c r="I91" s="80"/>
      <c r="J91" s="80"/>
    </row>
    <row r="92" spans="9:10" s="79" customFormat="1">
      <c r="I92" s="80"/>
      <c r="J92" s="80"/>
    </row>
    <row r="93" spans="9:10" s="79" customFormat="1">
      <c r="I93" s="80"/>
      <c r="J93" s="80"/>
    </row>
    <row r="94" spans="9:10" s="79" customFormat="1">
      <c r="I94" s="80"/>
      <c r="J94" s="80"/>
    </row>
    <row r="95" spans="9:10" s="79" customFormat="1">
      <c r="I95" s="80"/>
      <c r="J95" s="80"/>
    </row>
    <row r="96" spans="9:10" s="79" customFormat="1">
      <c r="I96" s="80"/>
      <c r="J96" s="80"/>
    </row>
    <row r="97" spans="9:10" s="79" customFormat="1">
      <c r="I97" s="80"/>
      <c r="J97" s="80"/>
    </row>
    <row r="98" spans="9:10" s="79" customFormat="1">
      <c r="I98" s="80"/>
      <c r="J98" s="80"/>
    </row>
    <row r="99" spans="9:10" s="79" customFormat="1">
      <c r="I99" s="80"/>
      <c r="J99" s="80"/>
    </row>
    <row r="100" spans="9:10" s="79" customFormat="1">
      <c r="I100" s="80"/>
      <c r="J100" s="80"/>
    </row>
    <row r="101" spans="9:10" s="79" customFormat="1">
      <c r="I101" s="80"/>
      <c r="J101" s="80"/>
    </row>
    <row r="102" spans="9:10" s="79" customFormat="1">
      <c r="I102" s="80"/>
      <c r="J102" s="80"/>
    </row>
    <row r="103" spans="9:10" s="79" customFormat="1">
      <c r="I103" s="80"/>
      <c r="J103" s="80"/>
    </row>
    <row r="104" spans="9:10" s="79" customFormat="1">
      <c r="I104" s="80"/>
      <c r="J104" s="80"/>
    </row>
    <row r="105" spans="9:10" s="79" customFormat="1">
      <c r="I105" s="80"/>
      <c r="J105" s="80"/>
    </row>
    <row r="106" spans="9:10" s="79" customFormat="1">
      <c r="I106" s="80"/>
      <c r="J106" s="80"/>
    </row>
    <row r="107" spans="9:10" s="79" customFormat="1">
      <c r="I107" s="80"/>
      <c r="J107" s="80"/>
    </row>
    <row r="108" spans="9:10" s="79" customFormat="1">
      <c r="I108" s="80"/>
      <c r="J108" s="80"/>
    </row>
    <row r="109" spans="9:10" s="79" customFormat="1">
      <c r="I109" s="80"/>
      <c r="J109" s="80"/>
    </row>
    <row r="110" spans="9:10" s="79" customFormat="1">
      <c r="I110" s="80"/>
      <c r="J110" s="80"/>
    </row>
    <row r="111" spans="9:10" s="79" customFormat="1">
      <c r="I111" s="80"/>
      <c r="J111" s="80"/>
    </row>
    <row r="112" spans="9:10" s="79" customFormat="1">
      <c r="I112" s="80"/>
      <c r="J112" s="80"/>
    </row>
    <row r="113" spans="9:10" s="79" customFormat="1">
      <c r="I113" s="80"/>
      <c r="J113" s="80"/>
    </row>
    <row r="114" spans="9:10" s="79" customFormat="1">
      <c r="I114" s="80"/>
      <c r="J114" s="80"/>
    </row>
    <row r="115" spans="9:10" s="79" customFormat="1">
      <c r="I115" s="80"/>
      <c r="J115" s="80"/>
    </row>
    <row r="116" spans="9:10" s="79" customFormat="1">
      <c r="I116" s="80"/>
      <c r="J116" s="80"/>
    </row>
    <row r="117" spans="9:10" s="79" customFormat="1">
      <c r="I117" s="80"/>
      <c r="J117" s="80"/>
    </row>
    <row r="118" spans="9:10" s="79" customFormat="1">
      <c r="I118" s="80"/>
      <c r="J118" s="80"/>
    </row>
    <row r="119" spans="9:10" s="79" customFormat="1">
      <c r="I119" s="80"/>
      <c r="J119" s="80"/>
    </row>
    <row r="120" spans="9:10" s="79" customFormat="1">
      <c r="I120" s="80"/>
      <c r="J120" s="80"/>
    </row>
    <row r="121" spans="9:10" s="79" customFormat="1">
      <c r="I121" s="80"/>
      <c r="J121" s="80"/>
    </row>
    <row r="122" spans="9:10" s="79" customFormat="1">
      <c r="I122" s="80"/>
      <c r="J122" s="80"/>
    </row>
    <row r="123" spans="9:10" s="79" customFormat="1">
      <c r="I123" s="80"/>
      <c r="J123" s="80"/>
    </row>
    <row r="124" spans="9:10" s="79" customFormat="1">
      <c r="I124" s="80"/>
      <c r="J124" s="80"/>
    </row>
    <row r="125" spans="9:10" s="79" customFormat="1">
      <c r="I125" s="80"/>
      <c r="J125" s="80"/>
    </row>
    <row r="126" spans="9:10" s="79" customFormat="1">
      <c r="I126" s="80"/>
      <c r="J126" s="80"/>
    </row>
    <row r="127" spans="9:10" s="79" customFormat="1">
      <c r="I127" s="80"/>
      <c r="J127" s="80"/>
    </row>
    <row r="128" spans="9:10" s="79" customFormat="1">
      <c r="I128" s="80"/>
      <c r="J128" s="80"/>
    </row>
    <row r="129" spans="9:10" s="79" customFormat="1">
      <c r="I129" s="80"/>
      <c r="J129" s="80"/>
    </row>
    <row r="130" spans="9:10" s="79" customFormat="1">
      <c r="I130" s="80"/>
      <c r="J130" s="80"/>
    </row>
    <row r="131" spans="9:10" s="79" customFormat="1">
      <c r="I131" s="80"/>
      <c r="J131" s="80"/>
    </row>
    <row r="132" spans="9:10" s="79" customFormat="1">
      <c r="I132" s="80"/>
      <c r="J132" s="80"/>
    </row>
    <row r="133" spans="9:10" s="79" customFormat="1">
      <c r="I133" s="80"/>
      <c r="J133" s="80"/>
    </row>
    <row r="134" spans="9:10" s="79" customFormat="1">
      <c r="I134" s="80"/>
      <c r="J134" s="80"/>
    </row>
    <row r="135" spans="9:10" s="79" customFormat="1">
      <c r="I135" s="80"/>
      <c r="J135" s="80"/>
    </row>
    <row r="136" spans="9:10" s="79" customFormat="1">
      <c r="I136" s="80"/>
      <c r="J136" s="80"/>
    </row>
    <row r="137" spans="9:10" s="79" customFormat="1">
      <c r="I137" s="80"/>
      <c r="J137" s="80"/>
    </row>
    <row r="138" spans="9:10" s="79" customFormat="1">
      <c r="I138" s="80"/>
      <c r="J138" s="80"/>
    </row>
    <row r="139" spans="9:10" s="79" customFormat="1">
      <c r="I139" s="80"/>
      <c r="J139" s="80"/>
    </row>
    <row r="140" spans="9:10" s="79" customFormat="1">
      <c r="I140" s="80"/>
      <c r="J140" s="80"/>
    </row>
    <row r="141" spans="9:10" s="79" customFormat="1">
      <c r="I141" s="80"/>
      <c r="J141" s="80"/>
    </row>
    <row r="142" spans="9:10" s="79" customFormat="1">
      <c r="I142" s="80"/>
      <c r="J142" s="80"/>
    </row>
    <row r="143" spans="9:10" s="79" customFormat="1">
      <c r="I143" s="80"/>
      <c r="J143" s="80"/>
    </row>
    <row r="144" spans="9:10" s="79" customFormat="1">
      <c r="I144" s="80"/>
      <c r="J144" s="80"/>
    </row>
    <row r="145" spans="9:10" s="79" customFormat="1">
      <c r="I145" s="80"/>
      <c r="J145" s="80"/>
    </row>
    <row r="146" spans="9:10" s="79" customFormat="1">
      <c r="I146" s="80"/>
      <c r="J146" s="80"/>
    </row>
    <row r="147" spans="9:10" s="79" customFormat="1">
      <c r="I147" s="80"/>
      <c r="J147" s="80"/>
    </row>
    <row r="148" spans="9:10" s="79" customFormat="1">
      <c r="I148" s="80"/>
      <c r="J148" s="80"/>
    </row>
    <row r="149" spans="9:10" s="79" customFormat="1">
      <c r="I149" s="80"/>
      <c r="J149" s="80"/>
    </row>
    <row r="150" spans="9:10" s="79" customFormat="1">
      <c r="I150" s="80"/>
      <c r="J150" s="80"/>
    </row>
    <row r="151" spans="9:10" s="79" customFormat="1" ht="15" customHeight="1">
      <c r="I151" s="80"/>
      <c r="J151" s="80"/>
    </row>
    <row r="152" spans="9:10" s="79" customFormat="1">
      <c r="I152" s="80"/>
      <c r="J152" s="80"/>
    </row>
    <row r="153" spans="9:10" s="79" customFormat="1">
      <c r="I153" s="80"/>
      <c r="J153" s="80"/>
    </row>
    <row r="154" spans="9:10" s="79" customFormat="1">
      <c r="I154" s="80"/>
      <c r="J154" s="80"/>
    </row>
    <row r="155" spans="9:10" s="79" customFormat="1">
      <c r="I155" s="80"/>
      <c r="J155" s="80"/>
    </row>
    <row r="156" spans="9:10" s="79" customFormat="1">
      <c r="I156" s="80"/>
      <c r="J156" s="80"/>
    </row>
    <row r="157" spans="9:10" s="79" customFormat="1">
      <c r="I157" s="80"/>
      <c r="J157" s="80"/>
    </row>
    <row r="158" spans="9:10" s="79" customFormat="1">
      <c r="I158" s="80"/>
      <c r="J158" s="80"/>
    </row>
    <row r="159" spans="9:10" s="79" customFormat="1" ht="15" customHeight="1">
      <c r="I159" s="80"/>
      <c r="J159" s="80"/>
    </row>
    <row r="160" spans="9:10" s="79" customFormat="1">
      <c r="I160" s="80"/>
      <c r="J160" s="80"/>
    </row>
    <row r="161" spans="9:10" s="79" customFormat="1">
      <c r="I161" s="80"/>
      <c r="J161" s="80"/>
    </row>
    <row r="162" spans="9:10" s="79" customFormat="1">
      <c r="I162" s="80"/>
      <c r="J162" s="80"/>
    </row>
    <row r="163" spans="9:10" s="79" customFormat="1">
      <c r="I163" s="80"/>
      <c r="J163" s="80"/>
    </row>
    <row r="164" spans="9:10" s="79" customFormat="1">
      <c r="I164" s="80"/>
      <c r="J164" s="80"/>
    </row>
    <row r="165" spans="9:10" s="79" customFormat="1">
      <c r="I165" s="80"/>
      <c r="J165" s="80"/>
    </row>
    <row r="166" spans="9:10" s="79" customFormat="1">
      <c r="I166" s="80"/>
      <c r="J166" s="80"/>
    </row>
    <row r="167" spans="9:10" s="79" customFormat="1">
      <c r="I167" s="80"/>
      <c r="J167" s="80"/>
    </row>
    <row r="168" spans="9:10" s="79" customFormat="1">
      <c r="I168" s="80"/>
      <c r="J168" s="80"/>
    </row>
    <row r="169" spans="9:10" s="79" customFormat="1">
      <c r="I169" s="80"/>
      <c r="J169" s="80"/>
    </row>
    <row r="170" spans="9:10" s="79" customFormat="1">
      <c r="I170" s="80"/>
      <c r="J170" s="80"/>
    </row>
    <row r="171" spans="9:10" s="79" customFormat="1">
      <c r="I171" s="80"/>
      <c r="J171" s="80"/>
    </row>
    <row r="172" spans="9:10" s="79" customFormat="1">
      <c r="I172" s="80"/>
      <c r="J172" s="80"/>
    </row>
    <row r="173" spans="9:10" s="79" customFormat="1">
      <c r="I173" s="80"/>
      <c r="J173" s="80"/>
    </row>
    <row r="174" spans="9:10" s="79" customFormat="1">
      <c r="I174" s="80"/>
      <c r="J174" s="80"/>
    </row>
    <row r="175" spans="9:10" s="79" customFormat="1">
      <c r="I175" s="80"/>
      <c r="J175" s="80"/>
    </row>
    <row r="176" spans="9:10" s="79" customFormat="1">
      <c r="I176" s="80"/>
      <c r="J176" s="80"/>
    </row>
    <row r="177" spans="9:10" s="79" customFormat="1">
      <c r="I177" s="80"/>
      <c r="J177" s="80"/>
    </row>
    <row r="178" spans="9:10" s="79" customFormat="1">
      <c r="I178" s="80"/>
      <c r="J178" s="80"/>
    </row>
    <row r="179" spans="9:10" s="79" customFormat="1">
      <c r="I179" s="80"/>
      <c r="J179" s="80"/>
    </row>
    <row r="180" spans="9:10" s="79" customFormat="1">
      <c r="I180" s="80"/>
      <c r="J180" s="80"/>
    </row>
    <row r="181" spans="9:10" s="79" customFormat="1">
      <c r="I181" s="80"/>
      <c r="J181" s="80"/>
    </row>
    <row r="182" spans="9:10" s="79" customFormat="1">
      <c r="I182" s="80"/>
      <c r="J182" s="80"/>
    </row>
    <row r="183" spans="9:10" s="79" customFormat="1">
      <c r="I183" s="80"/>
      <c r="J183" s="80"/>
    </row>
    <row r="184" spans="9:10" s="79" customFormat="1">
      <c r="I184" s="80"/>
      <c r="J184" s="80"/>
    </row>
    <row r="185" spans="9:10" s="79" customFormat="1">
      <c r="I185" s="80"/>
      <c r="J185" s="80"/>
    </row>
    <row r="186" spans="9:10" s="79" customFormat="1">
      <c r="I186" s="80"/>
      <c r="J186" s="80"/>
    </row>
    <row r="187" spans="9:10" s="79" customFormat="1">
      <c r="I187" s="80"/>
      <c r="J187" s="80"/>
    </row>
    <row r="188" spans="9:10" s="79" customFormat="1">
      <c r="I188" s="80"/>
      <c r="J188" s="80"/>
    </row>
    <row r="189" spans="9:10" s="79" customFormat="1">
      <c r="I189" s="80"/>
      <c r="J189" s="80"/>
    </row>
    <row r="190" spans="9:10" s="79" customFormat="1">
      <c r="I190" s="80"/>
      <c r="J190" s="80"/>
    </row>
    <row r="191" spans="9:10" s="79" customFormat="1">
      <c r="I191" s="80"/>
      <c r="J191" s="80"/>
    </row>
    <row r="192" spans="9:10" s="79" customFormat="1">
      <c r="I192" s="80"/>
      <c r="J192" s="80"/>
    </row>
    <row r="193" spans="9:10" s="79" customFormat="1">
      <c r="I193" s="80"/>
      <c r="J193" s="80"/>
    </row>
    <row r="194" spans="9:10" s="79" customFormat="1">
      <c r="I194" s="80"/>
      <c r="J194" s="80"/>
    </row>
    <row r="195" spans="9:10" s="79" customFormat="1">
      <c r="I195" s="80"/>
      <c r="J195" s="80"/>
    </row>
    <row r="196" spans="9:10" s="79" customFormat="1">
      <c r="I196" s="80"/>
      <c r="J196" s="80"/>
    </row>
    <row r="197" spans="9:10" s="79" customFormat="1">
      <c r="I197" s="80"/>
      <c r="J197" s="80"/>
    </row>
    <row r="198" spans="9:10" s="79" customFormat="1">
      <c r="I198" s="80"/>
      <c r="J198" s="80"/>
    </row>
    <row r="199" spans="9:10" s="79" customFormat="1">
      <c r="I199" s="80"/>
      <c r="J199" s="80"/>
    </row>
    <row r="200" spans="9:10" s="79" customFormat="1">
      <c r="I200" s="80"/>
      <c r="J200" s="80"/>
    </row>
    <row r="201" spans="9:10" s="79" customFormat="1">
      <c r="I201" s="80"/>
      <c r="J201" s="80"/>
    </row>
    <row r="202" spans="9:10" s="79" customFormat="1">
      <c r="I202" s="80"/>
      <c r="J202" s="80"/>
    </row>
  </sheetData>
  <mergeCells count="1">
    <mergeCell ref="B2:J2"/>
  </mergeCells>
  <conditionalFormatting sqref="E11:I13 E32:G32 E33:H33 I32:I35 E34:G35 E16 H16:J16 I17:J17 H18:J19 E18:E19 E60 H60:J60">
    <cfRule type="cellIs" dxfId="92" priority="55" operator="equal">
      <formula>"ü"</formula>
    </cfRule>
  </conditionalFormatting>
  <conditionalFormatting sqref="E25">
    <cfRule type="cellIs" dxfId="91" priority="54" operator="equal">
      <formula>"ü"</formula>
    </cfRule>
  </conditionalFormatting>
  <conditionalFormatting sqref="I25">
    <cfRule type="cellIs" dxfId="90" priority="53" operator="equal">
      <formula>"ü"</formula>
    </cfRule>
  </conditionalFormatting>
  <conditionalFormatting sqref="H25">
    <cfRule type="cellIs" dxfId="89" priority="52" operator="equal">
      <formula>"ü"</formula>
    </cfRule>
  </conditionalFormatting>
  <conditionalFormatting sqref="E28:G28 I28">
    <cfRule type="cellIs" dxfId="88" priority="51" operator="equal">
      <formula>"ü"</formula>
    </cfRule>
  </conditionalFormatting>
  <conditionalFormatting sqref="E29:G30 I29:I31 E31:H31">
    <cfRule type="cellIs" dxfId="87" priority="50" operator="equal">
      <formula>"ü"</formula>
    </cfRule>
  </conditionalFormatting>
  <conditionalFormatting sqref="E37">
    <cfRule type="cellIs" dxfId="86" priority="49" operator="equal">
      <formula>"ü"</formula>
    </cfRule>
  </conditionalFormatting>
  <conditionalFormatting sqref="E38:E40">
    <cfRule type="cellIs" dxfId="85" priority="48" operator="equal">
      <formula>"ü"</formula>
    </cfRule>
  </conditionalFormatting>
  <conditionalFormatting sqref="I37:I40">
    <cfRule type="cellIs" dxfId="84" priority="47" operator="equal">
      <formula>"ü"</formula>
    </cfRule>
  </conditionalFormatting>
  <conditionalFormatting sqref="H37:H40">
    <cfRule type="cellIs" dxfId="83" priority="46" operator="equal">
      <formula>"ü"</formula>
    </cfRule>
  </conditionalFormatting>
  <conditionalFormatting sqref="I43">
    <cfRule type="cellIs" dxfId="82" priority="44" operator="equal">
      <formula>"ü"</formula>
    </cfRule>
  </conditionalFormatting>
  <conditionalFormatting sqref="E43">
    <cfRule type="cellIs" dxfId="81" priority="45" operator="equal">
      <formula>"ü"</formula>
    </cfRule>
  </conditionalFormatting>
  <conditionalFormatting sqref="E49:E54">
    <cfRule type="cellIs" dxfId="80" priority="43" operator="equal">
      <formula>"ü"</formula>
    </cfRule>
  </conditionalFormatting>
  <conditionalFormatting sqref="I49:I54">
    <cfRule type="cellIs" dxfId="79" priority="42" operator="equal">
      <formula>"ü"</formula>
    </cfRule>
  </conditionalFormatting>
  <conditionalFormatting sqref="H49:H54">
    <cfRule type="cellIs" dxfId="78" priority="41" operator="equal">
      <formula>"ü"</formula>
    </cfRule>
  </conditionalFormatting>
  <conditionalFormatting sqref="J11:J13">
    <cfRule type="cellIs" dxfId="77" priority="40" operator="equal">
      <formula>"ü"</formula>
    </cfRule>
  </conditionalFormatting>
  <conditionalFormatting sqref="J25">
    <cfRule type="cellIs" dxfId="76" priority="39" operator="equal">
      <formula>"ü"</formula>
    </cfRule>
  </conditionalFormatting>
  <conditionalFormatting sqref="J28">
    <cfRule type="cellIs" dxfId="75" priority="38" operator="equal">
      <formula>"ü"</formula>
    </cfRule>
  </conditionalFormatting>
  <conditionalFormatting sqref="J29:J35">
    <cfRule type="cellIs" dxfId="74" priority="37" operator="equal">
      <formula>"ü"</formula>
    </cfRule>
  </conditionalFormatting>
  <conditionalFormatting sqref="J37:J40">
    <cfRule type="cellIs" dxfId="73" priority="36" operator="equal">
      <formula>"ü"</formula>
    </cfRule>
  </conditionalFormatting>
  <conditionalFormatting sqref="J43">
    <cfRule type="cellIs" dxfId="72" priority="35" operator="equal">
      <formula>"ü"</formula>
    </cfRule>
  </conditionalFormatting>
  <conditionalFormatting sqref="J49:J54">
    <cfRule type="cellIs" dxfId="71" priority="34" operator="equal">
      <formula>"ü"</formula>
    </cfRule>
  </conditionalFormatting>
  <conditionalFormatting sqref="D54">
    <cfRule type="cellIs" dxfId="70" priority="33" operator="equal">
      <formula>"ü"</formula>
    </cfRule>
  </conditionalFormatting>
  <conditionalFormatting sqref="E21:E23">
    <cfRule type="cellIs" dxfId="69" priority="32" operator="equal">
      <formula>"ü"</formula>
    </cfRule>
  </conditionalFormatting>
  <conditionalFormatting sqref="I21:I23">
    <cfRule type="cellIs" dxfId="68" priority="31" operator="equal">
      <formula>"ü"</formula>
    </cfRule>
  </conditionalFormatting>
  <conditionalFormatting sqref="H21:H23">
    <cfRule type="cellIs" dxfId="67" priority="30" operator="equal">
      <formula>"ü"</formula>
    </cfRule>
  </conditionalFormatting>
  <conditionalFormatting sqref="J21:J23">
    <cfRule type="cellIs" dxfId="66" priority="29" operator="equal">
      <formula>"ü"</formula>
    </cfRule>
  </conditionalFormatting>
  <conditionalFormatting sqref="E24">
    <cfRule type="cellIs" dxfId="65" priority="28" operator="equal">
      <formula>"ü"</formula>
    </cfRule>
  </conditionalFormatting>
  <conditionalFormatting sqref="I24">
    <cfRule type="cellIs" dxfId="64" priority="27" operator="equal">
      <formula>"ü"</formula>
    </cfRule>
  </conditionalFormatting>
  <conditionalFormatting sqref="H24">
    <cfRule type="cellIs" dxfId="63" priority="26" operator="equal">
      <formula>"ü"</formula>
    </cfRule>
  </conditionalFormatting>
  <conditionalFormatting sqref="J24">
    <cfRule type="cellIs" dxfId="62" priority="25" operator="equal">
      <formula>"ü"</formula>
    </cfRule>
  </conditionalFormatting>
  <conditionalFormatting sqref="D25">
    <cfRule type="cellIs" dxfId="61" priority="24" operator="equal">
      <formula>"ü"</formula>
    </cfRule>
  </conditionalFormatting>
  <conditionalFormatting sqref="H30">
    <cfRule type="cellIs" dxfId="60" priority="23" operator="equal">
      <formula>"ü"</formula>
    </cfRule>
  </conditionalFormatting>
  <conditionalFormatting sqref="D49">
    <cfRule type="cellIs" dxfId="59" priority="21" operator="equal">
      <formula>"ü"</formula>
    </cfRule>
  </conditionalFormatting>
  <conditionalFormatting sqref="D50">
    <cfRule type="cellIs" dxfId="58" priority="20" operator="equal">
      <formula>"ü"</formula>
    </cfRule>
  </conditionalFormatting>
  <conditionalFormatting sqref="D51:D53">
    <cfRule type="cellIs" dxfId="57" priority="19" operator="equal">
      <formula>"ü"</formula>
    </cfRule>
  </conditionalFormatting>
  <conditionalFormatting sqref="E56:E59">
    <cfRule type="cellIs" dxfId="56" priority="18" operator="equal">
      <formula>"ü"</formula>
    </cfRule>
  </conditionalFormatting>
  <conditionalFormatting sqref="I56:I59">
    <cfRule type="cellIs" dxfId="55" priority="17" operator="equal">
      <formula>"ü"</formula>
    </cfRule>
  </conditionalFormatting>
  <conditionalFormatting sqref="H56:H59">
    <cfRule type="cellIs" dxfId="54" priority="16" operator="equal">
      <formula>"ü"</formula>
    </cfRule>
  </conditionalFormatting>
  <conditionalFormatting sqref="J56:J59">
    <cfRule type="cellIs" dxfId="53" priority="15" operator="equal">
      <formula>"ü"</formula>
    </cfRule>
  </conditionalFormatting>
  <conditionalFormatting sqref="D56">
    <cfRule type="cellIs" dxfId="52" priority="14" operator="equal">
      <formula>"ü"</formula>
    </cfRule>
  </conditionalFormatting>
  <conditionalFormatting sqref="D57">
    <cfRule type="cellIs" dxfId="51" priority="13" operator="equal">
      <formula>"ü"</formula>
    </cfRule>
  </conditionalFormatting>
  <conditionalFormatting sqref="D58:D59">
    <cfRule type="cellIs" dxfId="50" priority="12" operator="equal">
      <formula>"ü"</formula>
    </cfRule>
  </conditionalFormatting>
  <conditionalFormatting sqref="D60">
    <cfRule type="cellIs" dxfId="49" priority="2" operator="equal">
      <formula>"ü"</formula>
    </cfRule>
  </conditionalFormatting>
  <hyperlinks>
    <hyperlink ref="C5" r:id="rId1"/>
  </hyperlinks>
  <pageMargins left="0.7" right="0.7" top="0.75" bottom="0.75" header="0.3" footer="0.3"/>
  <pageSetup paperSize="9" orientation="portrait" r:id="rId2"/>
  <headerFooter>
    <oddFooter>&amp;C&amp;1#&amp;"Calibri"&amp;10 Restricted - External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B1:H80"/>
  <sheetViews>
    <sheetView showGridLines="0" zoomScale="85" zoomScaleNormal="85" workbookViewId="0">
      <pane xSplit="2" ySplit="5" topLeftCell="C34" activePane="bottomRight" state="frozen"/>
      <selection pane="topRight" activeCell="C1" sqref="C1"/>
      <selection pane="bottomLeft" activeCell="A8" sqref="A8"/>
      <selection pane="bottomRight"/>
    </sheetView>
  </sheetViews>
  <sheetFormatPr defaultColWidth="9.140625" defaultRowHeight="15"/>
  <cols>
    <col min="1" max="1" width="2.140625" style="79" customWidth="1"/>
    <col min="2" max="2" width="60.140625" style="79" customWidth="1"/>
    <col min="3" max="3" width="11.28515625" style="80" customWidth="1"/>
    <col min="4" max="6" width="18.85546875" style="78" customWidth="1"/>
    <col min="7" max="7" width="16.85546875" style="79" customWidth="1"/>
    <col min="8" max="8" width="5" style="79" customWidth="1"/>
    <col min="9" max="16384" width="9.140625" style="79"/>
  </cols>
  <sheetData>
    <row r="1" spans="2:7" s="5" customFormat="1" ht="12.75">
      <c r="C1" s="8"/>
      <c r="D1" s="7"/>
      <c r="E1" s="7"/>
      <c r="F1" s="7"/>
    </row>
    <row r="2" spans="2:7" s="5" customFormat="1" ht="12.75">
      <c r="B2" s="9" t="s">
        <v>398</v>
      </c>
      <c r="C2" s="10" t="s">
        <v>404</v>
      </c>
      <c r="D2" s="7"/>
      <c r="E2" s="7"/>
      <c r="F2" s="7"/>
    </row>
    <row r="3" spans="2:7" s="5" customFormat="1" ht="12.75">
      <c r="B3" s="9" t="s">
        <v>196</v>
      </c>
      <c r="C3" s="11" t="s">
        <v>399</v>
      </c>
      <c r="D3" s="7"/>
      <c r="E3" s="7"/>
      <c r="F3" s="7"/>
    </row>
    <row r="4" spans="2:7" s="5" customFormat="1" ht="12.75">
      <c r="B4" s="9"/>
      <c r="C4" s="8"/>
      <c r="D4" s="7"/>
      <c r="E4" s="7"/>
      <c r="F4" s="7"/>
    </row>
    <row r="5" spans="2:7" s="5" customFormat="1" ht="12.75">
      <c r="B5" s="12" t="s">
        <v>263</v>
      </c>
      <c r="C5" s="13" t="s">
        <v>0</v>
      </c>
      <c r="D5" s="14" t="s">
        <v>147</v>
      </c>
      <c r="E5" s="14" t="s">
        <v>144</v>
      </c>
      <c r="F5" s="14" t="s">
        <v>145</v>
      </c>
      <c r="G5" s="14" t="s">
        <v>200</v>
      </c>
    </row>
    <row r="6" spans="2:7" s="79" customFormat="1">
      <c r="B6" s="12"/>
      <c r="C6" s="82"/>
      <c r="D6" s="83"/>
      <c r="E6" s="83"/>
      <c r="F6" s="83"/>
    </row>
    <row r="7" spans="2:7" s="21" customFormat="1" ht="12">
      <c r="B7" s="16" t="s">
        <v>326</v>
      </c>
      <c r="C7" s="17"/>
      <c r="D7" s="18"/>
      <c r="E7" s="18"/>
      <c r="F7" s="18"/>
    </row>
    <row r="8" spans="2:7" s="21" customFormat="1" ht="12">
      <c r="B8" s="41" t="s">
        <v>327</v>
      </c>
      <c r="C8" s="360" t="s">
        <v>225</v>
      </c>
      <c r="D8" s="216">
        <v>891</v>
      </c>
      <c r="E8" s="406">
        <v>3122</v>
      </c>
      <c r="F8" s="217">
        <v>0</v>
      </c>
      <c r="G8" s="145"/>
    </row>
    <row r="9" spans="2:7" s="21" customFormat="1" ht="12">
      <c r="B9" s="375" t="s">
        <v>332</v>
      </c>
      <c r="C9" s="396" t="s">
        <v>225</v>
      </c>
      <c r="D9" s="226">
        <v>256</v>
      </c>
      <c r="E9" s="474">
        <v>1332</v>
      </c>
      <c r="F9" s="227">
        <v>0</v>
      </c>
      <c r="G9" s="367"/>
    </row>
    <row r="10" spans="2:7" s="21" customFormat="1" ht="12">
      <c r="B10" s="292"/>
      <c r="C10" s="386"/>
      <c r="D10" s="409"/>
      <c r="E10" s="409"/>
      <c r="F10" s="222"/>
      <c r="G10" s="38"/>
    </row>
    <row r="11" spans="2:7" s="21" customFormat="1" ht="12">
      <c r="B11" s="16" t="s">
        <v>140</v>
      </c>
      <c r="C11" s="386"/>
      <c r="D11" s="409"/>
      <c r="E11" s="409"/>
      <c r="F11" s="222"/>
      <c r="G11" s="38"/>
    </row>
    <row r="12" spans="2:7" s="21" customFormat="1" ht="12">
      <c r="B12" s="257" t="s">
        <v>394</v>
      </c>
      <c r="C12" s="391" t="s">
        <v>225</v>
      </c>
      <c r="D12" s="641">
        <v>160</v>
      </c>
      <c r="E12" s="533">
        <v>209</v>
      </c>
      <c r="F12" s="265" t="s">
        <v>116</v>
      </c>
      <c r="G12" s="642"/>
    </row>
    <row r="13" spans="2:7" s="21" customFormat="1" ht="12">
      <c r="B13" s="48"/>
      <c r="C13" s="386"/>
      <c r="D13" s="221"/>
      <c r="E13" s="409"/>
      <c r="F13" s="222"/>
      <c r="G13" s="38"/>
    </row>
    <row r="14" spans="2:7" s="21" customFormat="1" ht="12">
      <c r="B14" s="16" t="s">
        <v>397</v>
      </c>
      <c r="C14" s="386"/>
      <c r="D14" s="409"/>
      <c r="E14" s="409"/>
      <c r="F14" s="222"/>
      <c r="G14" s="38"/>
    </row>
    <row r="15" spans="2:7" s="21" customFormat="1" ht="12">
      <c r="B15" s="382" t="s">
        <v>395</v>
      </c>
      <c r="C15" s="360" t="s">
        <v>225</v>
      </c>
      <c r="D15" s="406">
        <v>903</v>
      </c>
      <c r="E15" s="406">
        <v>912</v>
      </c>
      <c r="F15" s="217">
        <v>523</v>
      </c>
      <c r="G15" s="145"/>
    </row>
    <row r="16" spans="2:7" s="21" customFormat="1" ht="12">
      <c r="B16" s="375" t="s">
        <v>396</v>
      </c>
      <c r="C16" s="396" t="s">
        <v>225</v>
      </c>
      <c r="D16" s="474">
        <v>3</v>
      </c>
      <c r="E16" s="474">
        <v>2</v>
      </c>
      <c r="F16" s="227" t="s">
        <v>116</v>
      </c>
      <c r="G16" s="367"/>
    </row>
    <row r="17" spans="2:7" s="21" customFormat="1" ht="12">
      <c r="B17" s="16"/>
      <c r="C17" s="17"/>
      <c r="D17" s="18"/>
      <c r="E17" s="18"/>
      <c r="F17" s="18"/>
    </row>
    <row r="18" spans="2:7" s="21" customFormat="1" ht="24">
      <c r="B18" s="16" t="s">
        <v>387</v>
      </c>
      <c r="C18" s="17"/>
      <c r="D18" s="18"/>
      <c r="E18" s="18"/>
      <c r="F18" s="18"/>
    </row>
    <row r="19" spans="2:7" s="149" customFormat="1" ht="12">
      <c r="B19" s="253" t="s">
        <v>41</v>
      </c>
      <c r="C19" s="643" t="s">
        <v>225</v>
      </c>
      <c r="D19" s="472">
        <v>903</v>
      </c>
      <c r="E19" s="465">
        <v>912</v>
      </c>
      <c r="F19" s="286">
        <v>523</v>
      </c>
      <c r="G19" s="644"/>
    </row>
    <row r="20" spans="2:7" s="21" customFormat="1" ht="12">
      <c r="B20" s="41" t="s">
        <v>38</v>
      </c>
      <c r="C20" s="360" t="s">
        <v>225</v>
      </c>
      <c r="D20" s="216">
        <v>14</v>
      </c>
      <c r="E20" s="406">
        <v>14</v>
      </c>
      <c r="F20" s="217">
        <v>8</v>
      </c>
      <c r="G20" s="145"/>
    </row>
    <row r="21" spans="2:7" s="21" customFormat="1" ht="12">
      <c r="B21" s="48" t="s">
        <v>42</v>
      </c>
      <c r="C21" s="386" t="s">
        <v>225</v>
      </c>
      <c r="D21" s="221">
        <v>0</v>
      </c>
      <c r="E21" s="409">
        <v>5</v>
      </c>
      <c r="F21" s="222">
        <v>10</v>
      </c>
      <c r="G21" s="38"/>
    </row>
    <row r="22" spans="2:7" s="21" customFormat="1" ht="12">
      <c r="B22" s="48" t="s">
        <v>43</v>
      </c>
      <c r="C22" s="386" t="s">
        <v>225</v>
      </c>
      <c r="D22" s="221">
        <v>36</v>
      </c>
      <c r="E22" s="409">
        <v>46</v>
      </c>
      <c r="F22" s="222">
        <v>16</v>
      </c>
      <c r="G22" s="38"/>
    </row>
    <row r="23" spans="2:7" s="21" customFormat="1" ht="12">
      <c r="B23" s="48" t="s">
        <v>44</v>
      </c>
      <c r="C23" s="386" t="s">
        <v>225</v>
      </c>
      <c r="D23" s="221">
        <v>12</v>
      </c>
      <c r="E23" s="409">
        <v>11</v>
      </c>
      <c r="F23" s="222">
        <v>5</v>
      </c>
      <c r="G23" s="38"/>
    </row>
    <row r="24" spans="2:7" s="21" customFormat="1" ht="12">
      <c r="B24" s="48" t="s">
        <v>137</v>
      </c>
      <c r="C24" s="386" t="s">
        <v>225</v>
      </c>
      <c r="D24" s="221">
        <v>4</v>
      </c>
      <c r="E24" s="409">
        <v>12</v>
      </c>
      <c r="F24" s="222">
        <v>20</v>
      </c>
      <c r="G24" s="38"/>
    </row>
    <row r="25" spans="2:7" s="21" customFormat="1" ht="12">
      <c r="B25" s="48" t="s">
        <v>45</v>
      </c>
      <c r="C25" s="386" t="s">
        <v>225</v>
      </c>
      <c r="D25" s="221">
        <v>215</v>
      </c>
      <c r="E25" s="409">
        <v>213</v>
      </c>
      <c r="F25" s="222">
        <v>138</v>
      </c>
      <c r="G25" s="38"/>
    </row>
    <row r="26" spans="2:7" s="21" customFormat="1" ht="12">
      <c r="B26" s="48" t="s">
        <v>46</v>
      </c>
      <c r="C26" s="386" t="s">
        <v>225</v>
      </c>
      <c r="D26" s="221">
        <v>30</v>
      </c>
      <c r="E26" s="409">
        <v>59</v>
      </c>
      <c r="F26" s="222">
        <v>14</v>
      </c>
      <c r="G26" s="38"/>
    </row>
    <row r="27" spans="2:7" s="21" customFormat="1" ht="12">
      <c r="B27" s="48" t="s">
        <v>47</v>
      </c>
      <c r="C27" s="386" t="s">
        <v>225</v>
      </c>
      <c r="D27" s="221">
        <v>24</v>
      </c>
      <c r="E27" s="409">
        <v>23</v>
      </c>
      <c r="F27" s="222">
        <v>8</v>
      </c>
      <c r="G27" s="38"/>
    </row>
    <row r="28" spans="2:7" s="21" customFormat="1" ht="12">
      <c r="B28" s="48" t="s">
        <v>48</v>
      </c>
      <c r="C28" s="386" t="s">
        <v>225</v>
      </c>
      <c r="D28" s="221">
        <v>70</v>
      </c>
      <c r="E28" s="409">
        <v>68</v>
      </c>
      <c r="F28" s="222">
        <v>51</v>
      </c>
      <c r="G28" s="38"/>
    </row>
    <row r="29" spans="2:7" s="21" customFormat="1" ht="12">
      <c r="B29" s="48" t="s">
        <v>49</v>
      </c>
      <c r="C29" s="386" t="s">
        <v>225</v>
      </c>
      <c r="D29" s="221">
        <v>236</v>
      </c>
      <c r="E29" s="409">
        <v>213</v>
      </c>
      <c r="F29" s="222">
        <v>92</v>
      </c>
      <c r="G29" s="38"/>
    </row>
    <row r="30" spans="2:7" s="21" customFormat="1" ht="12">
      <c r="B30" s="48" t="s">
        <v>50</v>
      </c>
      <c r="C30" s="386" t="s">
        <v>225</v>
      </c>
      <c r="D30" s="221">
        <v>24</v>
      </c>
      <c r="E30" s="409">
        <v>29</v>
      </c>
      <c r="F30" s="222">
        <v>16</v>
      </c>
      <c r="G30" s="38"/>
    </row>
    <row r="31" spans="2:7" s="21" customFormat="1" ht="12">
      <c r="B31" s="48" t="s">
        <v>51</v>
      </c>
      <c r="C31" s="386" t="s">
        <v>225</v>
      </c>
      <c r="D31" s="221">
        <v>202</v>
      </c>
      <c r="E31" s="409">
        <v>154</v>
      </c>
      <c r="F31" s="222">
        <v>105</v>
      </c>
      <c r="G31" s="38"/>
    </row>
    <row r="32" spans="2:7" s="21" customFormat="1" ht="12">
      <c r="B32" s="48" t="s">
        <v>52</v>
      </c>
      <c r="C32" s="386" t="s">
        <v>225</v>
      </c>
      <c r="D32" s="221">
        <v>11</v>
      </c>
      <c r="E32" s="409">
        <v>16</v>
      </c>
      <c r="F32" s="222">
        <v>8</v>
      </c>
      <c r="G32" s="38"/>
    </row>
    <row r="33" spans="2:8" s="21" customFormat="1" ht="12">
      <c r="B33" s="48" t="s">
        <v>36</v>
      </c>
      <c r="C33" s="386" t="s">
        <v>225</v>
      </c>
      <c r="D33" s="221">
        <v>25</v>
      </c>
      <c r="E33" s="409">
        <v>49</v>
      </c>
      <c r="F33" s="222">
        <v>32</v>
      </c>
      <c r="G33" s="38"/>
    </row>
    <row r="34" spans="2:8" s="21" customFormat="1" ht="12">
      <c r="B34" s="145"/>
      <c r="C34" s="645"/>
      <c r="D34" s="405"/>
      <c r="E34" s="405"/>
      <c r="F34" s="405"/>
      <c r="G34" s="145"/>
    </row>
    <row r="35" spans="2:8" s="21" customFormat="1" ht="12">
      <c r="B35" s="172" t="s">
        <v>463</v>
      </c>
      <c r="C35" s="36"/>
      <c r="D35" s="646" t="s">
        <v>241</v>
      </c>
      <c r="E35" s="646"/>
      <c r="F35" s="646"/>
      <c r="G35" s="38"/>
      <c r="H35" s="38"/>
    </row>
    <row r="36" spans="2:8" s="21" customFormat="1" ht="12">
      <c r="B36" s="647" t="s">
        <v>240</v>
      </c>
      <c r="C36" s="648"/>
      <c r="D36" s="440" t="s">
        <v>17</v>
      </c>
      <c r="E36" s="440" t="s">
        <v>21</v>
      </c>
      <c r="F36" s="649" t="s">
        <v>242</v>
      </c>
      <c r="G36" s="38"/>
      <c r="H36" s="38"/>
    </row>
    <row r="37" spans="2:8" s="21" customFormat="1" ht="12">
      <c r="B37" s="505" t="s">
        <v>243</v>
      </c>
      <c r="C37" s="650" t="s">
        <v>53</v>
      </c>
      <c r="D37" s="651"/>
      <c r="E37" s="651"/>
      <c r="F37" s="652"/>
      <c r="G37" s="38"/>
      <c r="H37" s="38"/>
    </row>
    <row r="38" spans="2:8" s="21" customFormat="1" ht="12">
      <c r="B38" s="506" t="s">
        <v>244</v>
      </c>
      <c r="C38" s="653" t="s">
        <v>53</v>
      </c>
      <c r="D38" s="654"/>
      <c r="E38" s="654"/>
      <c r="F38" s="655"/>
      <c r="G38" s="38"/>
      <c r="H38" s="38"/>
    </row>
    <row r="39" spans="2:8" s="21" customFormat="1" ht="12">
      <c r="B39" s="506" t="s">
        <v>245</v>
      </c>
      <c r="C39" s="653" t="s">
        <v>53</v>
      </c>
      <c r="D39" s="654"/>
      <c r="E39" s="654"/>
      <c r="F39" s="655"/>
      <c r="G39" s="38"/>
      <c r="H39" s="38"/>
    </row>
    <row r="40" spans="2:8" s="21" customFormat="1" ht="12">
      <c r="B40" s="506" t="s">
        <v>246</v>
      </c>
      <c r="C40" s="656" t="s">
        <v>53</v>
      </c>
      <c r="D40" s="654">
        <v>1</v>
      </c>
      <c r="E40" s="654">
        <v>2</v>
      </c>
      <c r="F40" s="655"/>
      <c r="G40" s="38"/>
      <c r="H40" s="38"/>
    </row>
    <row r="41" spans="2:8" s="21" customFormat="1" ht="12">
      <c r="B41" s="506" t="s">
        <v>247</v>
      </c>
      <c r="C41" s="656" t="s">
        <v>53</v>
      </c>
      <c r="D41" s="654"/>
      <c r="E41" s="657"/>
      <c r="F41" s="658"/>
      <c r="G41" s="38"/>
      <c r="H41" s="38"/>
    </row>
    <row r="42" spans="2:8" s="21" customFormat="1" ht="12">
      <c r="B42" s="659" t="s">
        <v>248</v>
      </c>
      <c r="C42" s="660"/>
      <c r="D42" s="661"/>
      <c r="E42" s="661"/>
      <c r="F42" s="662"/>
      <c r="G42" s="38"/>
      <c r="H42" s="38"/>
    </row>
    <row r="43" spans="2:8" s="21" customFormat="1" ht="12">
      <c r="B43" s="505" t="s">
        <v>33</v>
      </c>
      <c r="C43" s="663" t="s">
        <v>53</v>
      </c>
      <c r="D43" s="651"/>
      <c r="E43" s="651"/>
      <c r="F43" s="652"/>
      <c r="G43" s="38"/>
      <c r="H43" s="38"/>
    </row>
    <row r="44" spans="2:8" s="21" customFormat="1" ht="12">
      <c r="B44" s="506" t="s">
        <v>249</v>
      </c>
      <c r="C44" s="656" t="s">
        <v>53</v>
      </c>
      <c r="D44" s="654"/>
      <c r="E44" s="654">
        <v>2</v>
      </c>
      <c r="F44" s="655"/>
      <c r="G44" s="38"/>
      <c r="H44" s="38"/>
    </row>
    <row r="45" spans="2:8" s="21" customFormat="1" ht="12">
      <c r="B45" s="506" t="s">
        <v>62</v>
      </c>
      <c r="C45" s="656" t="s">
        <v>53</v>
      </c>
      <c r="D45" s="654">
        <v>1</v>
      </c>
      <c r="E45" s="654"/>
      <c r="F45" s="655"/>
      <c r="G45" s="38"/>
      <c r="H45" s="38"/>
    </row>
    <row r="46" spans="2:8" s="21" customFormat="1" ht="12">
      <c r="B46" s="659" t="s">
        <v>250</v>
      </c>
      <c r="C46" s="660"/>
      <c r="D46" s="405"/>
      <c r="E46" s="405"/>
      <c r="F46" s="664"/>
      <c r="G46" s="38"/>
      <c r="H46" s="38"/>
    </row>
    <row r="47" spans="2:8" s="21" customFormat="1" ht="12">
      <c r="B47" s="505" t="s">
        <v>251</v>
      </c>
      <c r="C47" s="663" t="s">
        <v>53</v>
      </c>
      <c r="D47" s="651"/>
      <c r="E47" s="651">
        <v>2</v>
      </c>
      <c r="F47" s="652"/>
      <c r="G47" s="38"/>
      <c r="H47" s="38"/>
    </row>
    <row r="48" spans="2:8" s="21" customFormat="1" ht="12">
      <c r="B48" s="506" t="s">
        <v>252</v>
      </c>
      <c r="C48" s="656" t="s">
        <v>53</v>
      </c>
      <c r="D48" s="654">
        <v>1</v>
      </c>
      <c r="E48" s="654"/>
      <c r="F48" s="655"/>
      <c r="G48" s="38"/>
      <c r="H48" s="38"/>
    </row>
    <row r="49" spans="2:8" s="21" customFormat="1" ht="12">
      <c r="B49" s="659" t="s">
        <v>253</v>
      </c>
      <c r="C49" s="660"/>
      <c r="D49" s="405"/>
      <c r="E49" s="405"/>
      <c r="F49" s="664"/>
      <c r="G49" s="38"/>
      <c r="H49" s="38"/>
    </row>
    <row r="50" spans="2:8" s="21" customFormat="1" ht="12">
      <c r="B50" s="505" t="s">
        <v>254</v>
      </c>
      <c r="C50" s="663" t="s">
        <v>53</v>
      </c>
      <c r="D50" s="665">
        <v>1</v>
      </c>
      <c r="E50" s="651">
        <v>2</v>
      </c>
      <c r="F50" s="652"/>
      <c r="G50" s="38"/>
      <c r="H50" s="38"/>
    </row>
    <row r="51" spans="2:8" s="21" customFormat="1" ht="12">
      <c r="B51" s="506" t="s">
        <v>257</v>
      </c>
      <c r="C51" s="656" t="s">
        <v>53</v>
      </c>
      <c r="D51" s="66"/>
      <c r="E51" s="654"/>
      <c r="F51" s="655"/>
      <c r="G51" s="38"/>
      <c r="H51" s="38"/>
    </row>
    <row r="52" spans="2:8" s="21" customFormat="1" ht="12">
      <c r="B52" s="659" t="s">
        <v>255</v>
      </c>
      <c r="C52" s="660" t="s">
        <v>53</v>
      </c>
      <c r="D52" s="405"/>
      <c r="E52" s="405"/>
      <c r="F52" s="664"/>
      <c r="G52" s="38"/>
      <c r="H52" s="38"/>
    </row>
    <row r="53" spans="2:8" s="21" customFormat="1" ht="12">
      <c r="B53" s="505" t="s">
        <v>256</v>
      </c>
      <c r="C53" s="663" t="s">
        <v>53</v>
      </c>
      <c r="D53" s="651">
        <v>1</v>
      </c>
      <c r="E53" s="651">
        <v>2</v>
      </c>
      <c r="F53" s="652"/>
      <c r="G53" s="38"/>
      <c r="H53" s="38"/>
    </row>
    <row r="54" spans="2:8" s="21" customFormat="1" ht="12">
      <c r="B54" s="145"/>
      <c r="C54" s="645"/>
      <c r="D54" s="405"/>
      <c r="E54" s="405"/>
      <c r="F54" s="405"/>
      <c r="G54" s="38"/>
      <c r="H54" s="38"/>
    </row>
    <row r="55" spans="2:8" s="21" customFormat="1" ht="12">
      <c r="B55" s="172" t="s">
        <v>462</v>
      </c>
      <c r="C55" s="36"/>
      <c r="D55" s="646" t="s">
        <v>241</v>
      </c>
      <c r="E55" s="646"/>
      <c r="F55" s="646"/>
      <c r="G55" s="38"/>
      <c r="H55" s="38"/>
    </row>
    <row r="56" spans="2:8" s="21" customFormat="1" ht="12">
      <c r="B56" s="647" t="s">
        <v>240</v>
      </c>
      <c r="C56" s="648"/>
      <c r="D56" s="440" t="s">
        <v>17</v>
      </c>
      <c r="E56" s="440" t="s">
        <v>21</v>
      </c>
      <c r="F56" s="649" t="s">
        <v>242</v>
      </c>
      <c r="G56" s="38"/>
      <c r="H56" s="38"/>
    </row>
    <row r="57" spans="2:8" s="21" customFormat="1" ht="12">
      <c r="B57" s="505" t="s">
        <v>243</v>
      </c>
      <c r="C57" s="650" t="s">
        <v>53</v>
      </c>
      <c r="D57" s="651"/>
      <c r="E57" s="651"/>
      <c r="F57" s="652"/>
      <c r="G57" s="38"/>
      <c r="H57" s="38"/>
    </row>
    <row r="58" spans="2:8" s="21" customFormat="1" ht="12">
      <c r="B58" s="506" t="s">
        <v>244</v>
      </c>
      <c r="C58" s="653" t="s">
        <v>53</v>
      </c>
      <c r="D58" s="654"/>
      <c r="E58" s="654"/>
      <c r="F58" s="655"/>
      <c r="G58" s="38"/>
      <c r="H58" s="38"/>
    </row>
    <row r="59" spans="2:8" s="21" customFormat="1" ht="12">
      <c r="B59" s="506" t="s">
        <v>245</v>
      </c>
      <c r="C59" s="653" t="s">
        <v>53</v>
      </c>
      <c r="D59" s="654"/>
      <c r="E59" s="654"/>
      <c r="F59" s="655"/>
      <c r="G59" s="38"/>
      <c r="H59" s="38"/>
    </row>
    <row r="60" spans="2:8" s="21" customFormat="1" ht="12">
      <c r="B60" s="506" t="s">
        <v>246</v>
      </c>
      <c r="C60" s="656" t="s">
        <v>53</v>
      </c>
      <c r="D60" s="654"/>
      <c r="E60" s="654">
        <v>2</v>
      </c>
      <c r="F60" s="655"/>
      <c r="G60" s="38"/>
      <c r="H60" s="38"/>
    </row>
    <row r="61" spans="2:8" s="21" customFormat="1" ht="12">
      <c r="B61" s="506" t="s">
        <v>247</v>
      </c>
      <c r="C61" s="656" t="s">
        <v>53</v>
      </c>
      <c r="D61" s="654"/>
      <c r="E61" s="657"/>
      <c r="F61" s="658"/>
      <c r="G61" s="38"/>
      <c r="H61" s="38"/>
    </row>
    <row r="62" spans="2:8" s="21" customFormat="1" ht="12">
      <c r="B62" s="659" t="s">
        <v>248</v>
      </c>
      <c r="C62" s="660"/>
      <c r="D62" s="661"/>
      <c r="E62" s="661"/>
      <c r="F62" s="662"/>
      <c r="G62" s="38"/>
      <c r="H62" s="38"/>
    </row>
    <row r="63" spans="2:8" s="21" customFormat="1" ht="12">
      <c r="B63" s="505" t="s">
        <v>33</v>
      </c>
      <c r="C63" s="663" t="s">
        <v>53</v>
      </c>
      <c r="D63" s="651"/>
      <c r="E63" s="651"/>
      <c r="F63" s="652"/>
      <c r="G63" s="38"/>
      <c r="H63" s="38"/>
    </row>
    <row r="64" spans="2:8" s="21" customFormat="1" ht="12">
      <c r="B64" s="506" t="s">
        <v>249</v>
      </c>
      <c r="C64" s="656" t="s">
        <v>53</v>
      </c>
      <c r="D64" s="654"/>
      <c r="E64" s="654">
        <v>2</v>
      </c>
      <c r="F64" s="655"/>
      <c r="G64" s="38"/>
      <c r="H64" s="38"/>
    </row>
    <row r="65" spans="2:8" s="21" customFormat="1" ht="12">
      <c r="B65" s="506" t="s">
        <v>62</v>
      </c>
      <c r="C65" s="656" t="s">
        <v>53</v>
      </c>
      <c r="D65" s="654"/>
      <c r="E65" s="654"/>
      <c r="F65" s="655"/>
      <c r="G65" s="38"/>
      <c r="H65" s="38"/>
    </row>
    <row r="66" spans="2:8" s="21" customFormat="1" ht="12">
      <c r="B66" s="659" t="s">
        <v>250</v>
      </c>
      <c r="C66" s="660"/>
      <c r="D66" s="405"/>
      <c r="E66" s="405"/>
      <c r="F66" s="664"/>
      <c r="G66" s="38"/>
      <c r="H66" s="38"/>
    </row>
    <row r="67" spans="2:8" s="21" customFormat="1" ht="12">
      <c r="B67" s="505" t="s">
        <v>251</v>
      </c>
      <c r="C67" s="663" t="s">
        <v>53</v>
      </c>
      <c r="D67" s="651"/>
      <c r="E67" s="651">
        <v>2</v>
      </c>
      <c r="F67" s="652"/>
      <c r="G67" s="38"/>
      <c r="H67" s="38"/>
    </row>
    <row r="68" spans="2:8" s="21" customFormat="1" ht="12">
      <c r="B68" s="506" t="s">
        <v>252</v>
      </c>
      <c r="C68" s="656" t="s">
        <v>53</v>
      </c>
      <c r="D68" s="654"/>
      <c r="E68" s="654"/>
      <c r="F68" s="655"/>
      <c r="G68" s="38"/>
      <c r="H68" s="38"/>
    </row>
    <row r="69" spans="2:8" s="21" customFormat="1" ht="12">
      <c r="B69" s="659" t="s">
        <v>253</v>
      </c>
      <c r="C69" s="660"/>
      <c r="D69" s="405"/>
      <c r="E69" s="405"/>
      <c r="F69" s="664"/>
      <c r="G69" s="38"/>
      <c r="H69" s="38"/>
    </row>
    <row r="70" spans="2:8" s="21" customFormat="1" ht="12">
      <c r="B70" s="505" t="s">
        <v>254</v>
      </c>
      <c r="C70" s="663" t="s">
        <v>53</v>
      </c>
      <c r="D70" s="651"/>
      <c r="E70" s="651"/>
      <c r="F70" s="652"/>
      <c r="G70" s="38"/>
      <c r="H70" s="38"/>
    </row>
    <row r="71" spans="2:8" s="21" customFormat="1" ht="12">
      <c r="B71" s="506" t="s">
        <v>257</v>
      </c>
      <c r="C71" s="656" t="s">
        <v>53</v>
      </c>
      <c r="D71" s="654"/>
      <c r="E71" s="654">
        <v>2</v>
      </c>
      <c r="F71" s="655"/>
      <c r="G71" s="38"/>
      <c r="H71" s="38"/>
    </row>
    <row r="72" spans="2:8" s="21" customFormat="1" ht="12">
      <c r="B72" s="659" t="s">
        <v>255</v>
      </c>
      <c r="C72" s="660" t="s">
        <v>53</v>
      </c>
      <c r="D72" s="405"/>
      <c r="E72" s="405"/>
      <c r="F72" s="664"/>
      <c r="G72" s="38"/>
      <c r="H72" s="38"/>
    </row>
    <row r="73" spans="2:8" s="21" customFormat="1" ht="12">
      <c r="B73" s="666" t="s">
        <v>256</v>
      </c>
      <c r="C73" s="667" t="s">
        <v>53</v>
      </c>
      <c r="D73" s="668"/>
      <c r="E73" s="668">
        <v>2</v>
      </c>
      <c r="F73" s="669"/>
      <c r="G73" s="38"/>
      <c r="H73" s="38"/>
    </row>
    <row r="74" spans="2:8" s="21" customFormat="1" ht="12">
      <c r="C74" s="122"/>
      <c r="D74" s="66"/>
      <c r="E74" s="66"/>
      <c r="F74" s="66"/>
    </row>
    <row r="75" spans="2:8" s="21" customFormat="1" ht="12">
      <c r="C75" s="122"/>
      <c r="D75" s="66"/>
      <c r="E75" s="66"/>
      <c r="F75" s="66"/>
    </row>
    <row r="76" spans="2:8" s="21" customFormat="1" ht="12">
      <c r="C76" s="122"/>
      <c r="D76" s="66"/>
      <c r="E76" s="66"/>
      <c r="F76" s="66"/>
    </row>
    <row r="77" spans="2:8" s="21" customFormat="1" ht="12">
      <c r="C77" s="122"/>
      <c r="D77" s="66"/>
      <c r="E77" s="66"/>
      <c r="F77" s="66"/>
    </row>
    <row r="78" spans="2:8" s="21" customFormat="1" ht="12">
      <c r="C78" s="122"/>
      <c r="D78" s="66"/>
      <c r="E78" s="66"/>
      <c r="F78" s="66"/>
    </row>
    <row r="79" spans="2:8" s="21" customFormat="1" ht="12">
      <c r="C79" s="122"/>
      <c r="D79" s="67"/>
      <c r="E79" s="67"/>
      <c r="F79" s="67"/>
    </row>
    <row r="80" spans="2:8" s="21" customFormat="1" ht="12">
      <c r="C80" s="122"/>
      <c r="D80" s="67"/>
      <c r="E80" s="67"/>
      <c r="F80" s="67"/>
    </row>
  </sheetData>
  <customSheetViews>
    <customSheetView guid="{F0710560-F44E-4126-BDE3-67F2436EFA7D}" scale="90" showGridLines="0">
      <pane xSplit="2" ySplit="7" topLeftCell="C8" activePane="bottomRight" state="frozen"/>
      <selection pane="bottomRight" activeCell="D20" sqref="D20"/>
      <pageMargins left="0.7" right="0.7" top="0.75" bottom="0.75" header="0.3" footer="0.3"/>
      <pageSetup paperSize="9" orientation="portrait" r:id="rId1"/>
      <headerFooter>
        <oddFooter>&amp;C&amp;1#&amp;"Calibri"&amp;10 Restricted - External</oddFooter>
      </headerFooter>
    </customSheetView>
    <customSheetView guid="{695563D6-E9C3-4D31-8BB8-E58EBBBA1990}" scale="90" showGridLines="0">
      <pane xSplit="2" ySplit="7" topLeftCell="C40" activePane="bottomRight" state="frozen"/>
      <selection pane="bottomRight" activeCell="D20" sqref="D20"/>
      <pageMargins left="0.7" right="0.7" top="0.75" bottom="0.75" header="0.3" footer="0.3"/>
      <pageSetup paperSize="9" orientation="portrait" r:id="rId2"/>
      <headerFooter>
        <oddFooter>&amp;C&amp;1#&amp;"Calibri"&amp;10 Restricted - External</oddFooter>
      </headerFooter>
    </customSheetView>
  </customSheetViews>
  <mergeCells count="2">
    <mergeCell ref="D35:F35"/>
    <mergeCell ref="D55:F55"/>
  </mergeCells>
  <conditionalFormatting sqref="E41 E37">
    <cfRule type="cellIs" dxfId="48" priority="29" operator="equal">
      <formula>"ü"</formula>
    </cfRule>
  </conditionalFormatting>
  <conditionalFormatting sqref="E19:E33">
    <cfRule type="cellIs" dxfId="47" priority="28" operator="equal">
      <formula>"ü"</formula>
    </cfRule>
  </conditionalFormatting>
  <conditionalFormatting sqref="E38">
    <cfRule type="cellIs" dxfId="46" priority="27" operator="equal">
      <formula>"ü"</formula>
    </cfRule>
  </conditionalFormatting>
  <conditionalFormatting sqref="E39">
    <cfRule type="cellIs" dxfId="45" priority="26" operator="equal">
      <formula>"ü"</formula>
    </cfRule>
  </conditionalFormatting>
  <conditionalFormatting sqref="F41">
    <cfRule type="cellIs" dxfId="44" priority="25" operator="equal">
      <formula>"ü"</formula>
    </cfRule>
  </conditionalFormatting>
  <conditionalFormatting sqref="E40">
    <cfRule type="cellIs" dxfId="43" priority="24" operator="equal">
      <formula>"ü"</formula>
    </cfRule>
  </conditionalFormatting>
  <conditionalFormatting sqref="D37:D41">
    <cfRule type="cellIs" dxfId="42" priority="22" operator="equal">
      <formula>"ü"</formula>
    </cfRule>
  </conditionalFormatting>
  <conditionalFormatting sqref="E50:E51 E47:E48 E43:E45">
    <cfRule type="cellIs" dxfId="41" priority="21" operator="equal">
      <formula>"ü"</formula>
    </cfRule>
  </conditionalFormatting>
  <conditionalFormatting sqref="D50 D47:D48 D43:D45">
    <cfRule type="cellIs" dxfId="40" priority="20" operator="equal">
      <formula>"ü"</formula>
    </cfRule>
  </conditionalFormatting>
  <conditionalFormatting sqref="E8:E11 E15:E16">
    <cfRule type="cellIs" dxfId="39" priority="17" operator="equal">
      <formula>"ü"</formula>
    </cfRule>
  </conditionalFormatting>
  <conditionalFormatting sqref="E61 E57">
    <cfRule type="cellIs" dxfId="38" priority="16" operator="equal">
      <formula>"ü"</formula>
    </cfRule>
  </conditionalFormatting>
  <conditionalFormatting sqref="E58">
    <cfRule type="cellIs" dxfId="37" priority="15" operator="equal">
      <formula>"ü"</formula>
    </cfRule>
  </conditionalFormatting>
  <conditionalFormatting sqref="E59">
    <cfRule type="cellIs" dxfId="36" priority="14" operator="equal">
      <formula>"ü"</formula>
    </cfRule>
  </conditionalFormatting>
  <conditionalFormatting sqref="F61">
    <cfRule type="cellIs" dxfId="35" priority="13" operator="equal">
      <formula>"ü"</formula>
    </cfRule>
  </conditionalFormatting>
  <conditionalFormatting sqref="E60">
    <cfRule type="cellIs" dxfId="34" priority="12" operator="equal">
      <formula>"ü"</formula>
    </cfRule>
  </conditionalFormatting>
  <conditionalFormatting sqref="D57:D61">
    <cfRule type="cellIs" dxfId="33" priority="11" operator="equal">
      <formula>"ü"</formula>
    </cfRule>
  </conditionalFormatting>
  <conditionalFormatting sqref="E70:E71 E67:E68 E63:E65">
    <cfRule type="cellIs" dxfId="32" priority="10" operator="equal">
      <formula>"ü"</formula>
    </cfRule>
  </conditionalFormatting>
  <conditionalFormatting sqref="D70:D71 D67:D68 D63:D65">
    <cfRule type="cellIs" dxfId="31" priority="9" operator="equal">
      <formula>"ü"</formula>
    </cfRule>
  </conditionalFormatting>
  <conditionalFormatting sqref="E53">
    <cfRule type="cellIs" dxfId="30" priority="8" operator="equal">
      <formula>"ü"</formula>
    </cfRule>
  </conditionalFormatting>
  <conditionalFormatting sqref="D53">
    <cfRule type="cellIs" dxfId="29" priority="7" operator="equal">
      <formula>"ü"</formula>
    </cfRule>
  </conditionalFormatting>
  <conditionalFormatting sqref="E73">
    <cfRule type="cellIs" dxfId="28" priority="6" operator="equal">
      <formula>"ü"</formula>
    </cfRule>
  </conditionalFormatting>
  <conditionalFormatting sqref="D73">
    <cfRule type="cellIs" dxfId="27" priority="5" operator="equal">
      <formula>"ü"</formula>
    </cfRule>
  </conditionalFormatting>
  <conditionalFormatting sqref="D10:D11 D15:D16">
    <cfRule type="cellIs" dxfId="26" priority="4" operator="equal">
      <formula>"ü"</formula>
    </cfRule>
  </conditionalFormatting>
  <conditionalFormatting sqref="E12:E13">
    <cfRule type="cellIs" dxfId="25" priority="3" operator="equal">
      <formula>"ü"</formula>
    </cfRule>
  </conditionalFormatting>
  <conditionalFormatting sqref="E14">
    <cfRule type="cellIs" dxfId="24" priority="2" operator="equal">
      <formula>"ü"</formula>
    </cfRule>
  </conditionalFormatting>
  <conditionalFormatting sqref="D14">
    <cfRule type="cellIs" dxfId="23" priority="1" operator="equal">
      <formula>"ü"</formula>
    </cfRule>
  </conditionalFormatting>
  <hyperlinks>
    <hyperlink ref="C3" r:id="rId3"/>
  </hyperlinks>
  <pageMargins left="0.7" right="0.7" top="0.75" bottom="0.75" header="0.3" footer="0.3"/>
  <pageSetup paperSize="9" orientation="portrait" r:id="rId4"/>
  <headerFooter>
    <oddFooter>&amp;C&amp;1#&amp;"Calibri"&amp;10 Restricted - External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pageSetUpPr autoPageBreaks="0"/>
  </sheetPr>
  <dimension ref="A1"/>
  <sheetViews>
    <sheetView showGridLines="0" workbookViewId="0">
      <selection activeCell="Z35" sqref="Z35"/>
    </sheetView>
  </sheetViews>
  <sheetFormatPr defaultColWidth="9.140625" defaultRowHeight="15"/>
  <cols>
    <col min="1" max="16384" width="9.140625" style="1"/>
  </cols>
  <sheetData/>
  <customSheetViews>
    <customSheetView guid="{F0710560-F44E-4126-BDE3-67F2436EFA7D}" showGridLines="0">
      <selection activeCell="Z35" sqref="Z35"/>
      <pageMargins left="0.7" right="0.7" top="0.75" bottom="0.75" header="0.3" footer="0.3"/>
      <pageSetup paperSize="9" orientation="portrait" r:id="rId1"/>
      <headerFooter>
        <oddFooter>&amp;C&amp;1#&amp;"Calibri"&amp;10 Restricted - External</oddFooter>
      </headerFooter>
    </customSheetView>
    <customSheetView guid="{695563D6-E9C3-4D31-8BB8-E58EBBBA1990}" showGridLines="0">
      <selection activeCell="Z35" sqref="Z35"/>
      <pageMargins left="0.7" right="0.7" top="0.75" bottom="0.75" header="0.3" footer="0.3"/>
      <pageSetup paperSize="9" orientation="portrait" r:id="rId2"/>
      <headerFooter>
        <oddFooter>&amp;C&amp;1#&amp;"Calibri"&amp;10 Restricted - External</oddFooter>
      </headerFooter>
    </customSheetView>
  </customSheetViews>
  <pageMargins left="0.7" right="0.7" top="0.75" bottom="0.75" header="0.3" footer="0.3"/>
  <pageSetup paperSize="9" orientation="portrait" r:id="rId3"/>
  <headerFooter>
    <oddFooter>&amp;C&amp;1#&amp;"Calibri"&amp;10 Restricted - External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B2:G38"/>
  <sheetViews>
    <sheetView showGridLines="0" zoomScale="85" zoomScaleNormal="85"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2.140625" style="5" customWidth="1"/>
    <col min="2" max="2" width="53.7109375" style="5" customWidth="1"/>
    <col min="3" max="3" width="12.140625" style="6" customWidth="1"/>
    <col min="4" max="6" width="27" style="7" customWidth="1"/>
    <col min="7" max="7" width="74.28515625" style="10" customWidth="1"/>
    <col min="8" max="16384" width="9.140625" style="5"/>
  </cols>
  <sheetData>
    <row r="2" spans="2:7" s="5" customFormat="1">
      <c r="B2" s="9" t="s">
        <v>398</v>
      </c>
      <c r="C2" s="10" t="s">
        <v>512</v>
      </c>
      <c r="D2" s="7"/>
      <c r="E2" s="7"/>
      <c r="F2" s="7"/>
      <c r="G2" s="10"/>
    </row>
    <row r="3" spans="2:7" s="5" customFormat="1">
      <c r="B3" s="9" t="s">
        <v>196</v>
      </c>
      <c r="C3" s="11" t="s">
        <v>399</v>
      </c>
      <c r="D3" s="7"/>
      <c r="E3" s="7"/>
      <c r="F3" s="7"/>
      <c r="G3" s="10"/>
    </row>
    <row r="4" spans="2:7" s="5" customFormat="1">
      <c r="B4" s="9"/>
      <c r="C4" s="10"/>
      <c r="D4" s="7"/>
      <c r="E4" s="7"/>
      <c r="F4" s="7"/>
      <c r="G4" s="10"/>
    </row>
    <row r="5" spans="2:7" s="5" customFormat="1">
      <c r="B5" s="670" t="s">
        <v>148</v>
      </c>
      <c r="C5" s="671"/>
      <c r="D5" s="670"/>
      <c r="E5" s="364"/>
      <c r="F5" s="364"/>
      <c r="G5" s="10"/>
    </row>
    <row r="6" spans="2:7" s="5" customFormat="1">
      <c r="B6" s="670"/>
      <c r="C6" s="672"/>
      <c r="D6" s="14"/>
      <c r="E6" s="14"/>
      <c r="F6" s="14"/>
      <c r="G6" s="10"/>
    </row>
    <row r="7" spans="2:7" s="5" customFormat="1">
      <c r="B7" s="12" t="s">
        <v>258</v>
      </c>
      <c r="C7" s="13" t="s">
        <v>161</v>
      </c>
      <c r="D7" s="14" t="s">
        <v>147</v>
      </c>
      <c r="E7" s="14" t="s">
        <v>144</v>
      </c>
      <c r="F7" s="14" t="s">
        <v>145</v>
      </c>
      <c r="G7" s="90" t="s">
        <v>200</v>
      </c>
    </row>
    <row r="8" spans="2:7" s="21" customFormat="1" ht="12">
      <c r="B8" s="16"/>
      <c r="C8" s="17"/>
      <c r="D8" s="18"/>
      <c r="E8" s="18"/>
      <c r="F8" s="18"/>
      <c r="G8" s="122"/>
    </row>
    <row r="9" spans="2:7" s="21" customFormat="1" ht="12">
      <c r="B9" s="16" t="s">
        <v>405</v>
      </c>
      <c r="C9" s="36"/>
      <c r="D9" s="38"/>
      <c r="E9" s="38"/>
      <c r="F9" s="38"/>
      <c r="G9" s="106"/>
    </row>
    <row r="10" spans="2:7" s="21" customFormat="1" ht="12">
      <c r="B10" s="41" t="s">
        <v>5</v>
      </c>
      <c r="C10" s="42" t="s">
        <v>4</v>
      </c>
      <c r="D10" s="673">
        <v>-0.17</v>
      </c>
      <c r="E10" s="45">
        <v>-0.32</v>
      </c>
      <c r="F10" s="45">
        <v>-0.06</v>
      </c>
      <c r="G10" s="674"/>
    </row>
    <row r="11" spans="2:7" s="21" customFormat="1" ht="12">
      <c r="B11" s="48" t="s">
        <v>507</v>
      </c>
      <c r="C11" s="49" t="s">
        <v>4</v>
      </c>
      <c r="D11" s="401">
        <v>-0.23</v>
      </c>
      <c r="E11" s="52" t="s">
        <v>116</v>
      </c>
      <c r="F11" s="52" t="s">
        <v>116</v>
      </c>
      <c r="G11" s="402"/>
    </row>
    <row r="12" spans="2:7" s="21" customFormat="1" ht="22.5">
      <c r="B12" s="48" t="s">
        <v>410</v>
      </c>
      <c r="C12" s="49" t="s">
        <v>4</v>
      </c>
      <c r="D12" s="401">
        <v>-0.21</v>
      </c>
      <c r="E12" s="401">
        <v>-0.14000000000000001</v>
      </c>
      <c r="F12" s="52">
        <v>-0.06</v>
      </c>
      <c r="G12" s="264" t="s">
        <v>411</v>
      </c>
    </row>
    <row r="13" spans="2:7" s="21" customFormat="1" ht="12">
      <c r="B13" s="54" t="s">
        <v>278</v>
      </c>
      <c r="C13" s="55" t="s">
        <v>225</v>
      </c>
      <c r="D13" s="58">
        <v>0.71799999999999997</v>
      </c>
      <c r="E13" s="58">
        <v>0.71399999999999997</v>
      </c>
      <c r="F13" s="58">
        <v>0.71</v>
      </c>
      <c r="G13" s="675"/>
    </row>
    <row r="14" spans="2:7" s="21" customFormat="1" ht="12">
      <c r="B14" s="48"/>
      <c r="C14" s="49"/>
      <c r="D14" s="110"/>
      <c r="E14" s="529"/>
      <c r="F14" s="529"/>
      <c r="G14" s="402"/>
    </row>
    <row r="15" spans="2:7" s="21" customFormat="1" ht="12">
      <c r="B15" s="16" t="s">
        <v>311</v>
      </c>
      <c r="C15" s="36"/>
      <c r="D15" s="165"/>
      <c r="E15" s="165"/>
      <c r="F15" s="165"/>
      <c r="G15" s="402"/>
    </row>
    <row r="16" spans="2:7" s="21" customFormat="1" ht="12">
      <c r="B16" s="41" t="s">
        <v>279</v>
      </c>
      <c r="C16" s="42" t="s">
        <v>225</v>
      </c>
      <c r="D16" s="676" t="s">
        <v>341</v>
      </c>
      <c r="E16" s="45" t="s">
        <v>280</v>
      </c>
      <c r="F16" s="45" t="s">
        <v>281</v>
      </c>
      <c r="G16" s="677" t="s">
        <v>339</v>
      </c>
    </row>
    <row r="17" spans="2:7" s="21" customFormat="1" ht="12">
      <c r="B17" s="48" t="s">
        <v>309</v>
      </c>
      <c r="C17" s="49" t="s">
        <v>225</v>
      </c>
      <c r="D17" s="678" t="s">
        <v>386</v>
      </c>
      <c r="E17" s="401" t="s">
        <v>340</v>
      </c>
      <c r="F17" s="401" t="s">
        <v>341</v>
      </c>
      <c r="G17" s="679"/>
    </row>
    <row r="18" spans="2:7" s="21" customFormat="1" ht="12">
      <c r="B18" s="54" t="s">
        <v>338</v>
      </c>
      <c r="C18" s="55" t="s">
        <v>225</v>
      </c>
      <c r="D18" s="680" t="s">
        <v>393</v>
      </c>
      <c r="E18" s="681" t="s">
        <v>283</v>
      </c>
      <c r="F18" s="681" t="s">
        <v>282</v>
      </c>
      <c r="G18" s="682"/>
    </row>
    <row r="19" spans="2:7" s="21" customFormat="1" ht="12">
      <c r="B19" s="16"/>
      <c r="C19" s="683"/>
      <c r="D19" s="684"/>
      <c r="E19" s="684"/>
      <c r="F19" s="684"/>
      <c r="G19" s="402"/>
    </row>
    <row r="20" spans="2:7" s="21" customFormat="1" ht="12">
      <c r="B20" s="16" t="s">
        <v>378</v>
      </c>
      <c r="C20" s="36"/>
      <c r="D20" s="165"/>
      <c r="E20" s="165"/>
      <c r="F20" s="165"/>
      <c r="G20" s="402"/>
    </row>
    <row r="21" spans="2:7" s="21" customFormat="1" ht="12">
      <c r="B21" s="257" t="s">
        <v>377</v>
      </c>
      <c r="C21" s="258" t="s">
        <v>4</v>
      </c>
      <c r="D21" s="685">
        <v>0.98850000000000005</v>
      </c>
      <c r="E21" s="686" t="s">
        <v>116</v>
      </c>
      <c r="F21" s="686" t="s">
        <v>116</v>
      </c>
      <c r="G21" s="687"/>
    </row>
    <row r="22" spans="2:7" s="21" customFormat="1" ht="12">
      <c r="B22" s="16"/>
      <c r="C22" s="683"/>
      <c r="D22" s="684"/>
      <c r="E22" s="684"/>
      <c r="F22" s="684"/>
      <c r="G22" s="402"/>
    </row>
    <row r="23" spans="2:7" s="21" customFormat="1" ht="12">
      <c r="B23" s="16" t="s">
        <v>60</v>
      </c>
      <c r="C23" s="683"/>
      <c r="D23" s="684"/>
      <c r="E23" s="684"/>
      <c r="F23" s="684"/>
      <c r="G23" s="402"/>
    </row>
    <row r="24" spans="2:7" s="149" customFormat="1" ht="12">
      <c r="B24" s="253" t="s">
        <v>375</v>
      </c>
      <c r="C24" s="42" t="s">
        <v>225</v>
      </c>
      <c r="D24" s="472">
        <v>134</v>
      </c>
      <c r="E24" s="688">
        <v>319</v>
      </c>
      <c r="F24" s="688" t="s">
        <v>116</v>
      </c>
      <c r="G24" s="689"/>
    </row>
    <row r="25" spans="2:7" s="21" customFormat="1" ht="12">
      <c r="B25" s="382">
        <v>1</v>
      </c>
      <c r="C25" s="42" t="s">
        <v>225</v>
      </c>
      <c r="D25" s="217" t="s">
        <v>514</v>
      </c>
      <c r="E25" s="217" t="s">
        <v>515</v>
      </c>
      <c r="F25" s="528" t="s">
        <v>116</v>
      </c>
      <c r="G25" s="690"/>
    </row>
    <row r="26" spans="2:7" s="21" customFormat="1" ht="24">
      <c r="B26" s="385">
        <v>2</v>
      </c>
      <c r="C26" s="49" t="s">
        <v>225</v>
      </c>
      <c r="D26" s="222" t="s">
        <v>516</v>
      </c>
      <c r="E26" s="222" t="s">
        <v>517</v>
      </c>
      <c r="F26" s="529" t="s">
        <v>116</v>
      </c>
      <c r="G26" s="402"/>
    </row>
    <row r="27" spans="2:7" s="21" customFormat="1" ht="24">
      <c r="B27" s="385">
        <v>3</v>
      </c>
      <c r="C27" s="49" t="s">
        <v>225</v>
      </c>
      <c r="D27" s="222" t="s">
        <v>518</v>
      </c>
      <c r="E27" s="222" t="s">
        <v>519</v>
      </c>
      <c r="F27" s="529" t="s">
        <v>116</v>
      </c>
      <c r="G27" s="402"/>
    </row>
    <row r="28" spans="2:7" s="21" customFormat="1" ht="12">
      <c r="B28" s="385">
        <v>4</v>
      </c>
      <c r="C28" s="49" t="s">
        <v>225</v>
      </c>
      <c r="D28" s="222" t="s">
        <v>520</v>
      </c>
      <c r="E28" s="222" t="s">
        <v>521</v>
      </c>
      <c r="F28" s="529" t="s">
        <v>116</v>
      </c>
      <c r="G28" s="402"/>
    </row>
    <row r="29" spans="2:7" s="21" customFormat="1" ht="12">
      <c r="B29" s="48" t="s">
        <v>36</v>
      </c>
      <c r="C29" s="49" t="s">
        <v>225</v>
      </c>
      <c r="D29" s="222">
        <v>34</v>
      </c>
      <c r="E29" s="222">
        <v>43</v>
      </c>
      <c r="F29" s="529" t="s">
        <v>116</v>
      </c>
      <c r="G29" s="402"/>
    </row>
    <row r="30" spans="2:7" s="149" customFormat="1" ht="12">
      <c r="B30" s="253" t="s">
        <v>61</v>
      </c>
      <c r="C30" s="42" t="s">
        <v>225</v>
      </c>
      <c r="D30" s="472">
        <v>205</v>
      </c>
      <c r="E30" s="688">
        <v>381</v>
      </c>
      <c r="F30" s="688" t="s">
        <v>116</v>
      </c>
      <c r="G30" s="689"/>
    </row>
    <row r="31" spans="2:7" s="21" customFormat="1" ht="12">
      <c r="B31" s="41" t="s">
        <v>33</v>
      </c>
      <c r="C31" s="42" t="s">
        <v>225</v>
      </c>
      <c r="D31" s="216">
        <v>24</v>
      </c>
      <c r="E31" s="528">
        <v>31</v>
      </c>
      <c r="F31" s="528" t="s">
        <v>116</v>
      </c>
      <c r="G31" s="690"/>
    </row>
    <row r="32" spans="2:7" s="21" customFormat="1" ht="12">
      <c r="B32" s="48" t="s">
        <v>249</v>
      </c>
      <c r="C32" s="49" t="s">
        <v>225</v>
      </c>
      <c r="D32" s="221">
        <v>146</v>
      </c>
      <c r="E32" s="529">
        <v>267</v>
      </c>
      <c r="F32" s="529" t="s">
        <v>116</v>
      </c>
      <c r="G32" s="402"/>
    </row>
    <row r="33" spans="2:7" s="21" customFormat="1" ht="12">
      <c r="B33" s="48" t="s">
        <v>62</v>
      </c>
      <c r="C33" s="49" t="s">
        <v>225</v>
      </c>
      <c r="D33" s="221">
        <v>35</v>
      </c>
      <c r="E33" s="529">
        <v>83</v>
      </c>
      <c r="F33" s="529" t="s">
        <v>116</v>
      </c>
      <c r="G33" s="402"/>
    </row>
    <row r="34" spans="2:7" s="21" customFormat="1" ht="12">
      <c r="B34" s="145"/>
      <c r="C34" s="645"/>
      <c r="D34" s="691"/>
      <c r="E34" s="691"/>
      <c r="F34" s="691"/>
      <c r="G34" s="690"/>
    </row>
    <row r="35" spans="2:7" s="21" customFormat="1" ht="12">
      <c r="C35" s="65"/>
      <c r="D35" s="67"/>
      <c r="E35" s="67"/>
      <c r="F35" s="67"/>
      <c r="G35" s="68"/>
    </row>
    <row r="36" spans="2:7" s="21" customFormat="1" ht="12">
      <c r="C36" s="65"/>
      <c r="D36" s="67"/>
      <c r="E36" s="67"/>
      <c r="F36" s="67"/>
      <c r="G36" s="68"/>
    </row>
    <row r="37" spans="2:7" s="21" customFormat="1" ht="12">
      <c r="C37" s="65"/>
      <c r="D37" s="67"/>
      <c r="E37" s="67"/>
      <c r="F37" s="67"/>
      <c r="G37" s="68"/>
    </row>
    <row r="38" spans="2:7" s="21" customFormat="1" ht="12">
      <c r="C38" s="65"/>
      <c r="D38" s="67"/>
      <c r="F38" s="67"/>
      <c r="G38" s="68"/>
    </row>
  </sheetData>
  <customSheetViews>
    <customSheetView guid="{F0710560-F44E-4126-BDE3-67F2436EFA7D}" scale="90" showGridLines="0">
      <pane xSplit="2" ySplit="7" topLeftCell="C8" activePane="bottomRight" state="frozen"/>
      <selection pane="bottomRight" activeCell="D27" sqref="D27"/>
      <pageMargins left="0.7" right="0.7" top="0.75" bottom="0.75" header="0.3" footer="0.3"/>
      <pageSetup paperSize="9" orientation="portrait" r:id="rId1"/>
      <headerFooter>
        <oddFooter>&amp;C&amp;1#&amp;"Calibri"&amp;10 Restricted - External</oddFooter>
      </headerFooter>
    </customSheetView>
    <customSheetView guid="{695563D6-E9C3-4D31-8BB8-E58EBBBA1990}" scale="90" showGridLines="0">
      <pane xSplit="2" ySplit="7" topLeftCell="C8" activePane="bottomRight" state="frozen"/>
      <selection pane="bottomRight" activeCell="D27" sqref="D27"/>
      <pageMargins left="0.7" right="0.7" top="0.75" bottom="0.75" header="0.3" footer="0.3"/>
      <pageSetup paperSize="9" orientation="portrait" r:id="rId2"/>
      <headerFooter>
        <oddFooter>&amp;C&amp;1#&amp;"Calibri"&amp;10 Restricted - External</oddFooter>
      </headerFooter>
    </customSheetView>
  </customSheetViews>
  <mergeCells count="1">
    <mergeCell ref="G16:G18"/>
  </mergeCells>
  <conditionalFormatting sqref="F31:F33 E16:F18">
    <cfRule type="cellIs" dxfId="22" priority="52" operator="equal">
      <formula>"ü"</formula>
    </cfRule>
  </conditionalFormatting>
  <conditionalFormatting sqref="F24">
    <cfRule type="cellIs" dxfId="21" priority="49" operator="equal">
      <formula>"ü"</formula>
    </cfRule>
  </conditionalFormatting>
  <conditionalFormatting sqref="F30">
    <cfRule type="cellIs" dxfId="20" priority="48" operator="equal">
      <formula>"ü"</formula>
    </cfRule>
  </conditionalFormatting>
  <conditionalFormatting sqref="E10:E12">
    <cfRule type="cellIs" dxfId="19" priority="47" operator="equal">
      <formula>"ü"</formula>
    </cfRule>
  </conditionalFormatting>
  <conditionalFormatting sqref="E10:E12">
    <cfRule type="cellIs" dxfId="18" priority="46" operator="equal">
      <formula>"ü"</formula>
    </cfRule>
  </conditionalFormatting>
  <conditionalFormatting sqref="F10:F12">
    <cfRule type="cellIs" dxfId="17" priority="45" operator="equal">
      <formula>"ü"</formula>
    </cfRule>
  </conditionalFormatting>
  <conditionalFormatting sqref="E13:E14">
    <cfRule type="cellIs" dxfId="16" priority="41" operator="equal">
      <formula>"ü"</formula>
    </cfRule>
  </conditionalFormatting>
  <conditionalFormatting sqref="E13:E14">
    <cfRule type="cellIs" dxfId="15" priority="40" operator="equal">
      <formula>"ü"</formula>
    </cfRule>
  </conditionalFormatting>
  <conditionalFormatting sqref="F13:F14">
    <cfRule type="cellIs" dxfId="14" priority="39" operator="equal">
      <formula>"ü"</formula>
    </cfRule>
  </conditionalFormatting>
  <conditionalFormatting sqref="F25:F29">
    <cfRule type="cellIs" dxfId="13" priority="4" operator="equal">
      <formula>"ü"</formula>
    </cfRule>
  </conditionalFormatting>
  <conditionalFormatting sqref="E21:F21">
    <cfRule type="cellIs" dxfId="12" priority="3" operator="equal">
      <formula>"ü"</formula>
    </cfRule>
  </conditionalFormatting>
  <conditionalFormatting sqref="E25:E29">
    <cfRule type="cellIs" dxfId="11" priority="2" operator="equal">
      <formula>"ü"</formula>
    </cfRule>
  </conditionalFormatting>
  <conditionalFormatting sqref="D25:D29">
    <cfRule type="cellIs" dxfId="10" priority="1" operator="equal">
      <formula>"ü"</formula>
    </cfRule>
  </conditionalFormatting>
  <hyperlinks>
    <hyperlink ref="C3" r:id="rId3"/>
  </hyperlinks>
  <pageMargins left="0.7" right="0.7" top="0.75" bottom="0.75" header="0.3" footer="0.3"/>
  <pageSetup paperSize="9" orientation="portrait" r:id="rId4"/>
  <headerFooter>
    <oddFooter>&amp;C&amp;1#&amp;"Calibri"&amp;10 Restricted - External</oddFooter>
  </headerFooter>
  <ignoredErrors>
    <ignoredError sqref="D16:F1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B1:I27"/>
  <sheetViews>
    <sheetView showGridLines="0" zoomScale="85" zoomScaleNormal="85" workbookViewId="0">
      <pane xSplit="2" ySplit="5" topLeftCell="C6" activePane="bottomRight" state="frozen"/>
      <selection pane="topRight" activeCell="C1" sqref="C1"/>
      <selection pane="bottomLeft" activeCell="A8" sqref="A8"/>
      <selection pane="bottomRight"/>
    </sheetView>
  </sheetViews>
  <sheetFormatPr defaultColWidth="9.140625" defaultRowHeight="12"/>
  <cols>
    <col min="1" max="1" width="2.140625" style="21" customWidth="1"/>
    <col min="2" max="2" width="52.42578125" style="21" bestFit="1" customWidth="1"/>
    <col min="3" max="3" width="9.42578125" style="65" customWidth="1"/>
    <col min="4" max="6" width="17.5703125" style="67" customWidth="1"/>
    <col min="7" max="7" width="24.42578125" style="21" customWidth="1"/>
    <col min="8" max="8" width="4.85546875" style="21" customWidth="1"/>
    <col min="9" max="16384" width="9.140625" style="21"/>
  </cols>
  <sheetData>
    <row r="1" spans="2:9" s="5" customFormat="1" ht="12.75">
      <c r="C1" s="6"/>
      <c r="D1" s="7"/>
      <c r="E1" s="7"/>
      <c r="F1" s="7"/>
    </row>
    <row r="2" spans="2:9" s="5" customFormat="1" ht="12.75">
      <c r="B2" s="9" t="s">
        <v>398</v>
      </c>
      <c r="C2" s="10" t="s">
        <v>406</v>
      </c>
      <c r="D2" s="7"/>
      <c r="E2" s="7"/>
      <c r="F2" s="7"/>
    </row>
    <row r="3" spans="2:9" s="5" customFormat="1" ht="12.75">
      <c r="B3" s="9" t="s">
        <v>196</v>
      </c>
      <c r="C3" s="11" t="s">
        <v>399</v>
      </c>
      <c r="D3" s="7"/>
      <c r="E3" s="7"/>
      <c r="F3" s="7"/>
    </row>
    <row r="4" spans="2:9" s="5" customFormat="1" ht="12.75">
      <c r="B4" s="9"/>
      <c r="C4" s="10"/>
      <c r="D4" s="7"/>
      <c r="E4" s="7"/>
      <c r="F4" s="7"/>
    </row>
    <row r="5" spans="2:9" s="5" customFormat="1" ht="12.75">
      <c r="B5" s="12" t="s">
        <v>258</v>
      </c>
      <c r="C5" s="14" t="s">
        <v>161</v>
      </c>
      <c r="D5" s="14" t="s">
        <v>147</v>
      </c>
      <c r="E5" s="14" t="s">
        <v>144</v>
      </c>
      <c r="F5" s="14" t="s">
        <v>145</v>
      </c>
      <c r="G5" s="14" t="s">
        <v>200</v>
      </c>
    </row>
    <row r="6" spans="2:9" s="21" customFormat="1" ht="9" customHeight="1">
      <c r="B6" s="16"/>
      <c r="C6" s="18"/>
      <c r="D6" s="18"/>
      <c r="E6" s="18"/>
      <c r="F6" s="18"/>
    </row>
    <row r="7" spans="2:9" s="21" customFormat="1">
      <c r="B7" s="16" t="s">
        <v>63</v>
      </c>
      <c r="C7" s="18"/>
      <c r="D7" s="18"/>
      <c r="E7" s="18"/>
      <c r="F7" s="18"/>
      <c r="G7" s="38"/>
      <c r="H7" s="38"/>
    </row>
    <row r="8" spans="2:9" s="21" customFormat="1">
      <c r="B8" s="16"/>
      <c r="C8" s="18"/>
      <c r="D8" s="18"/>
      <c r="E8" s="18"/>
      <c r="F8" s="18"/>
      <c r="G8" s="38"/>
      <c r="H8" s="38"/>
    </row>
    <row r="9" spans="2:9" s="21" customFormat="1">
      <c r="B9" s="24" t="s">
        <v>449</v>
      </c>
      <c r="C9" s="692" t="s">
        <v>7</v>
      </c>
      <c r="D9" s="693">
        <v>5792</v>
      </c>
      <c r="E9" s="694"/>
      <c r="F9" s="694"/>
      <c r="G9" s="695"/>
      <c r="H9" s="696"/>
      <c r="I9" s="403"/>
    </row>
    <row r="10" spans="2:9" s="21" customFormat="1">
      <c r="B10" s="16"/>
      <c r="C10" s="18"/>
      <c r="D10" s="684"/>
      <c r="E10" s="684"/>
      <c r="F10" s="684"/>
      <c r="G10" s="696"/>
      <c r="H10" s="696"/>
      <c r="I10" s="403"/>
    </row>
    <row r="11" spans="2:9" s="21" customFormat="1">
      <c r="B11" s="253" t="s">
        <v>6</v>
      </c>
      <c r="C11" s="697" t="s">
        <v>7</v>
      </c>
      <c r="D11" s="464">
        <v>2781</v>
      </c>
      <c r="E11" s="688">
        <v>2113</v>
      </c>
      <c r="F11" s="688">
        <v>1797</v>
      </c>
      <c r="G11" s="698"/>
      <c r="H11" s="696"/>
      <c r="I11" s="403"/>
    </row>
    <row r="12" spans="2:9" s="21" customFormat="1">
      <c r="B12" s="41" t="s">
        <v>64</v>
      </c>
      <c r="C12" s="363" t="s">
        <v>7</v>
      </c>
      <c r="D12" s="216">
        <v>1335</v>
      </c>
      <c r="E12" s="528">
        <v>683</v>
      </c>
      <c r="F12" s="528">
        <v>0</v>
      </c>
      <c r="G12" s="698"/>
      <c r="H12" s="696"/>
      <c r="I12" s="403"/>
    </row>
    <row r="13" spans="2:9" s="21" customFormat="1">
      <c r="B13" s="48" t="s">
        <v>65</v>
      </c>
      <c r="C13" s="699" t="s">
        <v>7</v>
      </c>
      <c r="D13" s="221">
        <v>607</v>
      </c>
      <c r="E13" s="529">
        <v>579</v>
      </c>
      <c r="F13" s="529">
        <v>0</v>
      </c>
      <c r="G13" s="696"/>
      <c r="H13" s="696"/>
      <c r="I13" s="403"/>
    </row>
    <row r="14" spans="2:9" s="21" customFormat="1">
      <c r="B14" s="48" t="s">
        <v>66</v>
      </c>
      <c r="C14" s="699" t="s">
        <v>7</v>
      </c>
      <c r="D14" s="221">
        <v>526</v>
      </c>
      <c r="E14" s="529">
        <v>549</v>
      </c>
      <c r="F14" s="529">
        <v>0</v>
      </c>
      <c r="G14" s="696"/>
      <c r="H14" s="696"/>
      <c r="I14" s="403"/>
    </row>
    <row r="15" spans="2:9" s="21" customFormat="1">
      <c r="B15" s="48" t="s">
        <v>67</v>
      </c>
      <c r="C15" s="699" t="s">
        <v>7</v>
      </c>
      <c r="D15" s="221">
        <v>241</v>
      </c>
      <c r="E15" s="529">
        <v>208</v>
      </c>
      <c r="F15" s="529">
        <v>0</v>
      </c>
      <c r="G15" s="696"/>
      <c r="H15" s="696"/>
      <c r="I15" s="403"/>
    </row>
    <row r="16" spans="2:9" s="21" customFormat="1">
      <c r="B16" s="48" t="s">
        <v>68</v>
      </c>
      <c r="C16" s="699" t="s">
        <v>7</v>
      </c>
      <c r="D16" s="221">
        <v>72</v>
      </c>
      <c r="E16" s="529">
        <v>94</v>
      </c>
      <c r="F16" s="529">
        <v>0</v>
      </c>
      <c r="G16" s="696"/>
      <c r="H16" s="696"/>
      <c r="I16" s="403"/>
    </row>
    <row r="17" spans="2:9" s="21" customFormat="1">
      <c r="B17" s="642"/>
      <c r="C17" s="642"/>
      <c r="D17" s="700"/>
      <c r="E17" s="701"/>
      <c r="F17" s="701"/>
      <c r="G17" s="695"/>
      <c r="H17" s="403"/>
      <c r="I17" s="403"/>
    </row>
    <row r="18" spans="2:9" s="21" customFormat="1">
      <c r="B18" s="253" t="s">
        <v>69</v>
      </c>
      <c r="C18" s="697" t="s">
        <v>7</v>
      </c>
      <c r="D18" s="472">
        <v>3011</v>
      </c>
      <c r="E18" s="688">
        <v>2639</v>
      </c>
      <c r="F18" s="688">
        <v>2748</v>
      </c>
      <c r="G18" s="698"/>
      <c r="H18" s="696"/>
      <c r="I18" s="403"/>
    </row>
    <row r="19" spans="2:9" s="21" customFormat="1">
      <c r="B19" s="41" t="s">
        <v>70</v>
      </c>
      <c r="C19" s="363" t="s">
        <v>7</v>
      </c>
      <c r="D19" s="216">
        <v>2144</v>
      </c>
      <c r="E19" s="528">
        <v>2021</v>
      </c>
      <c r="F19" s="528">
        <v>0</v>
      </c>
      <c r="G19" s="698"/>
      <c r="H19" s="696"/>
      <c r="I19" s="403"/>
    </row>
    <row r="20" spans="2:9" s="21" customFormat="1" ht="24">
      <c r="B20" s="48" t="s">
        <v>71</v>
      </c>
      <c r="C20" s="699" t="s">
        <v>7</v>
      </c>
      <c r="D20" s="221">
        <v>575</v>
      </c>
      <c r="E20" s="529">
        <v>340</v>
      </c>
      <c r="F20" s="529">
        <v>0</v>
      </c>
      <c r="G20" s="696"/>
      <c r="H20" s="696"/>
      <c r="I20" s="403"/>
    </row>
    <row r="21" spans="2:9" s="21" customFormat="1">
      <c r="B21" s="48" t="s">
        <v>72</v>
      </c>
      <c r="C21" s="699" t="s">
        <v>7</v>
      </c>
      <c r="D21" s="221">
        <v>133</v>
      </c>
      <c r="E21" s="529">
        <v>156</v>
      </c>
      <c r="F21" s="529">
        <v>0</v>
      </c>
      <c r="G21" s="696"/>
      <c r="H21" s="696"/>
      <c r="I21" s="403"/>
    </row>
    <row r="22" spans="2:9" s="21" customFormat="1">
      <c r="B22" s="54" t="s">
        <v>73</v>
      </c>
      <c r="C22" s="702" t="s">
        <v>7</v>
      </c>
      <c r="D22" s="226">
        <v>159</v>
      </c>
      <c r="E22" s="474">
        <v>122</v>
      </c>
      <c r="F22" s="703">
        <v>0</v>
      </c>
      <c r="G22" s="704"/>
      <c r="H22" s="696"/>
      <c r="I22" s="403"/>
    </row>
    <row r="23" spans="2:9" s="21" customFormat="1">
      <c r="C23" s="65"/>
      <c r="D23" s="705"/>
      <c r="E23" s="170"/>
      <c r="F23" s="170"/>
      <c r="G23" s="403"/>
      <c r="H23" s="403"/>
      <c r="I23" s="403"/>
    </row>
    <row r="24" spans="2:9" s="21" customFormat="1">
      <c r="C24" s="65"/>
      <c r="D24" s="705"/>
      <c r="E24" s="170"/>
      <c r="F24" s="170"/>
      <c r="G24" s="403"/>
      <c r="H24" s="403"/>
      <c r="I24" s="403"/>
    </row>
    <row r="25" spans="2:9" s="21" customFormat="1">
      <c r="C25" s="65"/>
      <c r="D25" s="705"/>
      <c r="E25" s="170"/>
      <c r="F25" s="170"/>
      <c r="G25" s="403"/>
      <c r="H25" s="403"/>
      <c r="I25" s="403"/>
    </row>
    <row r="26" spans="2:9" s="21" customFormat="1">
      <c r="C26" s="65"/>
      <c r="D26" s="705"/>
      <c r="E26" s="170"/>
      <c r="F26" s="170"/>
      <c r="G26" s="403"/>
      <c r="H26" s="403"/>
      <c r="I26" s="403"/>
    </row>
    <row r="27" spans="2:9" s="21" customFormat="1">
      <c r="C27" s="65"/>
      <c r="D27" s="66"/>
      <c r="E27" s="67"/>
      <c r="F27" s="67"/>
    </row>
  </sheetData>
  <customSheetViews>
    <customSheetView guid="{F0710560-F44E-4126-BDE3-67F2436EFA7D}" scale="90" showGridLines="0">
      <pane xSplit="2" ySplit="7" topLeftCell="C8" activePane="bottomRight" state="frozen"/>
      <selection pane="bottomRight" activeCell="G25" sqref="G25"/>
      <pageMargins left="0.7" right="0.7" top="0.75" bottom="0.75" header="0.3" footer="0.3"/>
      <pageSetup paperSize="9" orientation="portrait" r:id="rId1"/>
      <headerFooter>
        <oddFooter>&amp;C&amp;1#&amp;"Calibri"&amp;10 Restricted - External</oddFooter>
      </headerFooter>
    </customSheetView>
    <customSheetView guid="{695563D6-E9C3-4D31-8BB8-E58EBBBA1990}" scale="90" showGridLines="0">
      <pane xSplit="2" ySplit="7" topLeftCell="C8" activePane="bottomRight" state="frozen"/>
      <selection pane="bottomRight" activeCell="G25" sqref="G25"/>
      <pageMargins left="0.7" right="0.7" top="0.75" bottom="0.75" header="0.3" footer="0.3"/>
      <pageSetup paperSize="9" orientation="portrait" r:id="rId2"/>
      <headerFooter>
        <oddFooter>&amp;C&amp;1#&amp;"Calibri"&amp;10 Restricted - External</oddFooter>
      </headerFooter>
    </customSheetView>
  </customSheetViews>
  <conditionalFormatting sqref="E21">
    <cfRule type="cellIs" dxfId="9" priority="9" operator="equal">
      <formula>"ü"</formula>
    </cfRule>
  </conditionalFormatting>
  <conditionalFormatting sqref="E22">
    <cfRule type="cellIs" dxfId="8" priority="8" operator="equal">
      <formula>"ü"</formula>
    </cfRule>
  </conditionalFormatting>
  <conditionalFormatting sqref="F11:F16 F18:F22">
    <cfRule type="cellIs" dxfId="7" priority="5" operator="equal">
      <formula>"ü"</formula>
    </cfRule>
  </conditionalFormatting>
  <conditionalFormatting sqref="F9">
    <cfRule type="cellIs" dxfId="6" priority="4" operator="equal">
      <formula>"ü"</formula>
    </cfRule>
  </conditionalFormatting>
  <hyperlinks>
    <hyperlink ref="C3" r:id="rId3"/>
  </hyperlinks>
  <pageMargins left="0.7" right="0.7" top="0.75" bottom="0.75" header="0.3" footer="0.3"/>
  <pageSetup paperSize="9" orientation="portrait" r:id="rId4"/>
  <headerFooter>
    <oddFooter>&amp;C&amp;1#&amp;"Calibri"&amp;10 Restricted - External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showGridLines="0" workbookViewId="0">
      <selection activeCell="C19" sqref="C19"/>
    </sheetView>
  </sheetViews>
  <sheetFormatPr defaultRowHeight="15"/>
  <sheetData/>
  <pageMargins left="0.7" right="0.7" top="0.75" bottom="0.75" header="0.3" footer="0.3"/>
  <pageSetup paperSize="9" orientation="portrait" r:id="rId1"/>
  <headerFooter>
    <oddFooter>&amp;C&amp;1#&amp;"Calibri"&amp;10 Restricted - External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B1:H70"/>
  <sheetViews>
    <sheetView showGridLines="0" zoomScale="85" zoomScaleNormal="85" workbookViewId="0">
      <pane xSplit="2" ySplit="5" topLeftCell="C6" activePane="bottomRight" state="frozen"/>
      <selection pane="topRight" activeCell="C1" sqref="C1"/>
      <selection pane="bottomLeft" activeCell="A9" sqref="A9"/>
      <selection pane="bottomRight"/>
    </sheetView>
  </sheetViews>
  <sheetFormatPr defaultColWidth="9.140625" defaultRowHeight="12"/>
  <cols>
    <col min="1" max="1" width="2.140625" style="21" customWidth="1"/>
    <col min="2" max="2" width="46.85546875" style="21" customWidth="1"/>
    <col min="3" max="3" width="20.85546875" style="65" customWidth="1"/>
    <col min="4" max="6" width="17.5703125" style="67" customWidth="1"/>
    <col min="7" max="7" width="19.140625" style="21" customWidth="1"/>
    <col min="8" max="16384" width="9.140625" style="21"/>
  </cols>
  <sheetData>
    <row r="1" spans="2:8" s="5" customFormat="1" ht="12.75">
      <c r="C1" s="6"/>
      <c r="D1" s="7"/>
      <c r="E1" s="7"/>
      <c r="F1" s="7"/>
    </row>
    <row r="2" spans="2:8" s="5" customFormat="1" ht="12.75">
      <c r="B2" s="9" t="s">
        <v>398</v>
      </c>
      <c r="C2" s="10" t="s">
        <v>407</v>
      </c>
      <c r="D2" s="7"/>
      <c r="E2" s="7"/>
      <c r="F2" s="7"/>
    </row>
    <row r="3" spans="2:8" s="5" customFormat="1" ht="12.75">
      <c r="B3" s="9" t="s">
        <v>196</v>
      </c>
      <c r="C3" s="11" t="s">
        <v>399</v>
      </c>
      <c r="D3" s="7"/>
      <c r="E3" s="7"/>
      <c r="F3" s="7"/>
    </row>
    <row r="4" spans="2:8" s="5" customFormat="1" ht="12.75">
      <c r="B4" s="670"/>
      <c r="C4" s="671"/>
      <c r="D4" s="14"/>
      <c r="E4" s="14"/>
      <c r="F4" s="14"/>
    </row>
    <row r="5" spans="2:8" s="5" customFormat="1" ht="12.75">
      <c r="B5" s="12" t="s">
        <v>208</v>
      </c>
      <c r="C5" s="13" t="s">
        <v>210</v>
      </c>
      <c r="D5" s="14" t="s">
        <v>147</v>
      </c>
      <c r="E5" s="14" t="s">
        <v>144</v>
      </c>
      <c r="F5" s="14" t="s">
        <v>145</v>
      </c>
      <c r="G5" s="14" t="s">
        <v>200</v>
      </c>
    </row>
    <row r="6" spans="2:8" s="21" customFormat="1">
      <c r="B6" s="31"/>
      <c r="C6" s="17"/>
      <c r="D6" s="18"/>
      <c r="E6" s="18"/>
      <c r="F6" s="18"/>
      <c r="G6" s="18"/>
    </row>
    <row r="7" spans="2:8" s="21" customFormat="1">
      <c r="B7" s="16" t="s">
        <v>208</v>
      </c>
      <c r="C7" s="710"/>
      <c r="D7" s="684"/>
      <c r="E7" s="684"/>
      <c r="F7" s="684"/>
      <c r="G7" s="403"/>
      <c r="H7" s="403"/>
    </row>
    <row r="8" spans="2:8" s="21" customFormat="1" ht="14.25" customHeight="1">
      <c r="B8" s="41" t="s">
        <v>16</v>
      </c>
      <c r="C8" s="411" t="s">
        <v>211</v>
      </c>
      <c r="D8" s="216" t="s">
        <v>203</v>
      </c>
      <c r="E8" s="70" t="s">
        <v>17</v>
      </c>
      <c r="F8" s="711" t="s">
        <v>18</v>
      </c>
      <c r="G8" s="698"/>
      <c r="H8" s="403"/>
    </row>
    <row r="9" spans="2:8" s="21" customFormat="1" ht="14.25" customHeight="1">
      <c r="B9" s="48" t="s">
        <v>15</v>
      </c>
      <c r="C9" s="400" t="s">
        <v>212</v>
      </c>
      <c r="D9" s="221">
        <v>25.1</v>
      </c>
      <c r="E9" s="71">
        <v>23.9</v>
      </c>
      <c r="F9" s="518">
        <v>31.7</v>
      </c>
      <c r="G9" s="696"/>
      <c r="H9" s="403"/>
    </row>
    <row r="10" spans="2:8" s="21" customFormat="1" ht="14.25" customHeight="1">
      <c r="B10" s="48" t="s">
        <v>19</v>
      </c>
      <c r="C10" s="400" t="s">
        <v>213</v>
      </c>
      <c r="D10" s="221" t="s">
        <v>445</v>
      </c>
      <c r="E10" s="71" t="s">
        <v>204</v>
      </c>
      <c r="F10" s="518" t="s">
        <v>205</v>
      </c>
      <c r="G10" s="696"/>
      <c r="H10" s="403"/>
    </row>
    <row r="11" spans="2:8" s="21" customFormat="1" ht="14.25" customHeight="1">
      <c r="B11" s="48" t="s">
        <v>222</v>
      </c>
      <c r="C11" s="400" t="s">
        <v>214</v>
      </c>
      <c r="D11" s="221" t="s">
        <v>21</v>
      </c>
      <c r="E11" s="71" t="s">
        <v>21</v>
      </c>
      <c r="F11" s="518" t="s">
        <v>22</v>
      </c>
      <c r="G11" s="696"/>
      <c r="H11" s="403"/>
    </row>
    <row r="12" spans="2:8" s="21" customFormat="1" ht="14.25" customHeight="1">
      <c r="B12" s="48" t="s">
        <v>20</v>
      </c>
      <c r="C12" s="400" t="s">
        <v>215</v>
      </c>
      <c r="D12" s="221" t="s">
        <v>450</v>
      </c>
      <c r="E12" s="71" t="s">
        <v>206</v>
      </c>
      <c r="F12" s="518" t="s">
        <v>207</v>
      </c>
      <c r="G12" s="696"/>
      <c r="H12" s="403"/>
    </row>
    <row r="13" spans="2:8" s="21" customFormat="1" ht="14.25" customHeight="1">
      <c r="B13" s="48" t="s">
        <v>209</v>
      </c>
      <c r="C13" s="712" t="s">
        <v>216</v>
      </c>
      <c r="D13" s="221">
        <v>1</v>
      </c>
      <c r="E13" s="409">
        <v>1</v>
      </c>
      <c r="F13" s="529">
        <v>1</v>
      </c>
      <c r="G13" s="696"/>
      <c r="H13" s="403"/>
    </row>
    <row r="14" spans="2:8" s="21" customFormat="1" ht="14.25" customHeight="1">
      <c r="B14" s="48" t="s">
        <v>217</v>
      </c>
      <c r="C14" s="712" t="s">
        <v>216</v>
      </c>
      <c r="D14" s="221">
        <v>1</v>
      </c>
      <c r="E14" s="409">
        <v>1</v>
      </c>
      <c r="F14" s="529">
        <v>1</v>
      </c>
      <c r="G14" s="696"/>
      <c r="H14" s="403"/>
    </row>
    <row r="15" spans="2:8" s="21" customFormat="1" ht="14.25" customHeight="1">
      <c r="B15" s="48" t="s">
        <v>218</v>
      </c>
      <c r="C15" s="712" t="s">
        <v>219</v>
      </c>
      <c r="D15" s="221" t="s">
        <v>220</v>
      </c>
      <c r="E15" s="409" t="s">
        <v>220</v>
      </c>
      <c r="F15" s="529" t="s">
        <v>220</v>
      </c>
      <c r="G15" s="696"/>
      <c r="H15" s="403"/>
    </row>
    <row r="16" spans="2:8" s="21" customFormat="1" ht="14.25" customHeight="1">
      <c r="B16" s="48" t="s">
        <v>221</v>
      </c>
      <c r="C16" s="400" t="s">
        <v>213</v>
      </c>
      <c r="D16" s="221">
        <v>55</v>
      </c>
      <c r="E16" s="409">
        <v>49</v>
      </c>
      <c r="F16" s="529">
        <v>48</v>
      </c>
      <c r="G16" s="696"/>
      <c r="H16" s="403"/>
    </row>
    <row r="17" spans="2:8" s="21" customFormat="1" ht="14.25" customHeight="1">
      <c r="B17" s="48" t="s">
        <v>223</v>
      </c>
      <c r="C17" s="400" t="s">
        <v>224</v>
      </c>
      <c r="D17" s="401">
        <v>0.82</v>
      </c>
      <c r="E17" s="52">
        <v>0.77</v>
      </c>
      <c r="F17" s="52">
        <v>0.32</v>
      </c>
      <c r="G17" s="696"/>
      <c r="H17" s="403"/>
    </row>
    <row r="18" spans="2:8" s="21" customFormat="1">
      <c r="B18" s="145"/>
      <c r="C18" s="713"/>
      <c r="D18" s="714"/>
      <c r="E18" s="715"/>
      <c r="F18" s="715"/>
      <c r="G18" s="698"/>
      <c r="H18" s="403"/>
    </row>
    <row r="19" spans="2:8" s="21" customFormat="1">
      <c r="B19" s="38"/>
      <c r="C19" s="716"/>
      <c r="D19" s="165"/>
      <c r="E19" s="696"/>
      <c r="F19" s="696"/>
      <c r="G19" s="696"/>
      <c r="H19" s="403"/>
    </row>
    <row r="20" spans="2:8" s="21" customFormat="1">
      <c r="B20" s="38"/>
      <c r="C20" s="716"/>
      <c r="D20" s="696"/>
      <c r="E20" s="696"/>
      <c r="F20" s="696"/>
      <c r="G20" s="696"/>
      <c r="H20" s="403"/>
    </row>
    <row r="21" spans="2:8" s="21" customFormat="1">
      <c r="B21" s="38"/>
      <c r="C21" s="696"/>
      <c r="D21" s="696"/>
      <c r="E21" s="696"/>
      <c r="F21" s="696"/>
      <c r="G21" s="696"/>
      <c r="H21" s="403"/>
    </row>
    <row r="22" spans="2:8" s="21" customFormat="1">
      <c r="C22" s="403"/>
      <c r="D22" s="403"/>
      <c r="E22" s="403"/>
      <c r="F22" s="403"/>
      <c r="G22" s="403"/>
      <c r="H22" s="403"/>
    </row>
    <row r="23" spans="2:8" s="21" customFormat="1">
      <c r="C23" s="403"/>
      <c r="D23" s="403"/>
      <c r="E23" s="403"/>
      <c r="F23" s="403"/>
      <c r="G23" s="403"/>
      <c r="H23" s="403"/>
    </row>
    <row r="24" spans="2:8" s="21" customFormat="1"/>
    <row r="25" spans="2:8" s="21" customFormat="1"/>
    <row r="26" spans="2:8" s="21" customFormat="1"/>
    <row r="27" spans="2:8" s="21" customFormat="1"/>
    <row r="28" spans="2:8" s="21" customFormat="1"/>
    <row r="29" spans="2:8" s="21" customFormat="1"/>
    <row r="30" spans="2:8" s="21" customFormat="1"/>
    <row r="31" spans="2:8" s="21" customFormat="1"/>
    <row r="32" spans="2:8" s="21" customFormat="1"/>
    <row r="33" s="21" customFormat="1"/>
    <row r="34" s="21" customFormat="1"/>
    <row r="35" s="21" customFormat="1"/>
    <row r="36" s="21" customFormat="1"/>
    <row r="37" s="21" customFormat="1"/>
    <row r="38" s="21" customFormat="1"/>
    <row r="39" s="21" customFormat="1"/>
    <row r="40" s="21" customFormat="1"/>
    <row r="41" s="21" customFormat="1"/>
    <row r="42" s="21" customFormat="1"/>
    <row r="43" s="21" customFormat="1"/>
    <row r="44" s="21" customFormat="1"/>
    <row r="45" s="21" customFormat="1"/>
    <row r="46" s="21" customFormat="1"/>
    <row r="47" s="21" customFormat="1"/>
    <row r="48" s="21" customFormat="1"/>
    <row r="49" s="21" customFormat="1"/>
    <row r="50" s="21" customFormat="1"/>
    <row r="51" s="21" customFormat="1"/>
    <row r="52" s="21" customFormat="1"/>
    <row r="53" s="21" customFormat="1"/>
    <row r="54" s="21" customFormat="1"/>
    <row r="55" s="21" customFormat="1"/>
    <row r="56" s="21" customFormat="1"/>
    <row r="57" s="21" customFormat="1"/>
    <row r="58" s="21" customFormat="1"/>
    <row r="59" s="21" customFormat="1"/>
    <row r="60" s="21" customFormat="1"/>
    <row r="61" s="21" customFormat="1"/>
    <row r="62" s="21" customFormat="1"/>
    <row r="63" s="21" customFormat="1"/>
    <row r="64" s="21" customFormat="1"/>
    <row r="65" s="21" customFormat="1"/>
    <row r="66" s="21" customFormat="1"/>
    <row r="67" s="21" customFormat="1"/>
    <row r="68" s="21" customFormat="1"/>
    <row r="69" s="21" customFormat="1"/>
    <row r="70" s="21" customFormat="1"/>
  </sheetData>
  <customSheetViews>
    <customSheetView guid="{F0710560-F44E-4126-BDE3-67F2436EFA7D}" scale="90" showGridLines="0">
      <pane xSplit="2" ySplit="8" topLeftCell="C9" activePane="bottomRight" state="frozen"/>
      <selection pane="bottomRight" activeCell="D27" sqref="D27"/>
      <pageMargins left="0.7" right="0.7" top="0.75" bottom="0.75" header="0.3" footer="0.3"/>
      <pageSetup paperSize="9" orientation="portrait" r:id="rId1"/>
      <headerFooter>
        <oddFooter>&amp;C&amp;1#&amp;"Calibri"&amp;10 Restricted - External</oddFooter>
      </headerFooter>
    </customSheetView>
    <customSheetView guid="{695563D6-E9C3-4D31-8BB8-E58EBBBA1990}" scale="90" showGridLines="0">
      <pane xSplit="2" ySplit="8" topLeftCell="C9" activePane="bottomRight" state="frozen"/>
      <selection pane="bottomRight" activeCell="D27" sqref="D27"/>
      <pageMargins left="0.7" right="0.7" top="0.75" bottom="0.75" header="0.3" footer="0.3"/>
      <pageSetup paperSize="9" orientation="portrait" r:id="rId2"/>
      <headerFooter>
        <oddFooter>&amp;C&amp;1#&amp;"Calibri"&amp;10 Restricted - External</oddFooter>
      </headerFooter>
    </customSheetView>
  </customSheetViews>
  <conditionalFormatting sqref="E17 E11:E13">
    <cfRule type="cellIs" dxfId="5" priority="12" operator="equal">
      <formula>"ü"</formula>
    </cfRule>
  </conditionalFormatting>
  <conditionalFormatting sqref="E8:E10">
    <cfRule type="cellIs" dxfId="4" priority="5" operator="equal">
      <formula>"ü"</formula>
    </cfRule>
  </conditionalFormatting>
  <conditionalFormatting sqref="E14">
    <cfRule type="cellIs" dxfId="3" priority="4" operator="equal">
      <formula>"ü"</formula>
    </cfRule>
  </conditionalFormatting>
  <conditionalFormatting sqref="E15">
    <cfRule type="cellIs" dxfId="2" priority="3" operator="equal">
      <formula>"ü"</formula>
    </cfRule>
  </conditionalFormatting>
  <conditionalFormatting sqref="F17">
    <cfRule type="cellIs" dxfId="1" priority="2" operator="equal">
      <formula>"ü"</formula>
    </cfRule>
  </conditionalFormatting>
  <conditionalFormatting sqref="E16">
    <cfRule type="cellIs" dxfId="0" priority="1" operator="equal">
      <formula>"ü"</formula>
    </cfRule>
  </conditionalFormatting>
  <hyperlinks>
    <hyperlink ref="C3" r:id="rId3"/>
  </hyperlinks>
  <pageMargins left="0.7" right="0.7" top="0.75" bottom="0.75" header="0.3" footer="0.3"/>
  <pageSetup paperSize="9" orientation="portrait" r:id="rId4"/>
  <headerFooter>
    <oddFooter>&amp;C&amp;1#&amp;"Calibri"&amp;10 Restricted - External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B8"/>
  <sheetViews>
    <sheetView showGridLines="0" zoomScale="85" zoomScaleNormal="85" workbookViewId="0">
      <selection activeCell="B2" sqref="B2"/>
    </sheetView>
  </sheetViews>
  <sheetFormatPr defaultRowHeight="15"/>
  <cols>
    <col min="1" max="1" width="3.42578125" style="79" customWidth="1"/>
    <col min="2" max="2" width="89.7109375" style="67" customWidth="1"/>
    <col min="3" max="16384" width="9.140625" style="79"/>
  </cols>
  <sheetData>
    <row r="2" spans="2:2" ht="18.75">
      <c r="B2" s="706" t="s">
        <v>455</v>
      </c>
    </row>
    <row r="3" spans="2:2">
      <c r="B3" s="707" t="s">
        <v>456</v>
      </c>
    </row>
    <row r="4" spans="2:2" ht="46.5" customHeight="1">
      <c r="B4" s="708" t="s">
        <v>581</v>
      </c>
    </row>
    <row r="5" spans="2:2" ht="86.25" customHeight="1">
      <c r="B5" s="708" t="s">
        <v>582</v>
      </c>
    </row>
    <row r="6" spans="2:2" ht="123" customHeight="1">
      <c r="B6" s="708" t="s">
        <v>606</v>
      </c>
    </row>
    <row r="7" spans="2:2" ht="138" customHeight="1">
      <c r="B7" s="708" t="s">
        <v>583</v>
      </c>
    </row>
    <row r="8" spans="2:2">
      <c r="B8" s="709" t="s">
        <v>457</v>
      </c>
    </row>
  </sheetData>
  <pageMargins left="0.7" right="0.7" top="0.75" bottom="0.75" header="0.3" footer="0.3"/>
  <pageSetup paperSize="9" orientation="portrait" r:id="rId1"/>
  <headerFooter>
    <oddFooter>&amp;C&amp;1#&amp;"Calibri"&amp;10 Restricted - External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I112"/>
  <sheetViews>
    <sheetView showGridLines="0" zoomScale="85" zoomScaleNormal="85" workbookViewId="0">
      <pane xSplit="2" ySplit="5" topLeftCell="C6" activePane="bottomRight" state="frozen"/>
      <selection pane="topRight" activeCell="C1" sqref="C1"/>
      <selection pane="bottomLeft" activeCell="A8" sqref="A8"/>
      <selection pane="bottomRight"/>
    </sheetView>
  </sheetViews>
  <sheetFormatPr defaultColWidth="9.140625" defaultRowHeight="12.75"/>
  <cols>
    <col min="1" max="1" width="2.140625" style="5" customWidth="1"/>
    <col min="2" max="2" width="52.42578125" style="5" bestFit="1" customWidth="1"/>
    <col min="3" max="3" width="10.7109375" style="8" customWidth="1"/>
    <col min="4" max="4" width="18.85546875" style="6" customWidth="1"/>
    <col min="5" max="5" width="17.5703125" style="7" customWidth="1"/>
    <col min="6" max="6" width="24.28515625" style="7" customWidth="1"/>
    <col min="7" max="7" width="17.5703125" style="7" customWidth="1"/>
    <col min="8" max="8" width="20.42578125" style="88" customWidth="1"/>
    <col min="9" max="9" width="28.85546875" style="5" customWidth="1"/>
    <col min="10" max="16384" width="9.140625" style="5"/>
  </cols>
  <sheetData>
    <row r="1" spans="2:9" s="5" customFormat="1" ht="11.25" customHeight="1">
      <c r="C1" s="8"/>
      <c r="D1" s="6"/>
      <c r="E1" s="7"/>
      <c r="F1" s="7"/>
      <c r="G1" s="7"/>
      <c r="H1" s="88"/>
    </row>
    <row r="2" spans="2:9" s="5" customFormat="1">
      <c r="B2" s="9" t="s">
        <v>398</v>
      </c>
      <c r="C2" s="10" t="s">
        <v>539</v>
      </c>
      <c r="D2" s="89"/>
      <c r="E2" s="7"/>
      <c r="F2" s="7"/>
      <c r="G2" s="7"/>
      <c r="H2" s="88"/>
    </row>
    <row r="3" spans="2:9" s="5" customFormat="1">
      <c r="B3" s="9" t="s">
        <v>196</v>
      </c>
      <c r="C3" s="11" t="s">
        <v>459</v>
      </c>
      <c r="D3" s="10"/>
      <c r="E3" s="7"/>
      <c r="F3" s="7"/>
      <c r="G3" s="7"/>
      <c r="H3" s="88"/>
      <c r="I3" s="90"/>
    </row>
    <row r="4" spans="2:9" s="5" customFormat="1" ht="11.25" customHeight="1">
      <c r="C4" s="8"/>
      <c r="D4" s="10"/>
      <c r="E4" s="7"/>
      <c r="F4" s="7"/>
      <c r="G4" s="7"/>
      <c r="H4" s="88"/>
    </row>
    <row r="5" spans="2:9" s="92" customFormat="1" ht="25.5">
      <c r="B5" s="91" t="s">
        <v>284</v>
      </c>
      <c r="C5" s="13" t="s">
        <v>300</v>
      </c>
      <c r="D5" s="13" t="s">
        <v>47</v>
      </c>
      <c r="E5" s="13" t="s">
        <v>286</v>
      </c>
      <c r="F5" s="13" t="s">
        <v>287</v>
      </c>
      <c r="G5" s="13" t="s">
        <v>36</v>
      </c>
      <c r="H5" s="13" t="s">
        <v>288</v>
      </c>
      <c r="I5" s="13" t="s">
        <v>200</v>
      </c>
    </row>
    <row r="6" spans="2:9" s="5" customFormat="1" ht="9" customHeight="1">
      <c r="B6" s="12"/>
      <c r="C6" s="93"/>
      <c r="D6" s="13"/>
      <c r="E6" s="14"/>
      <c r="F6" s="14"/>
      <c r="G6" s="14"/>
      <c r="H6" s="14"/>
      <c r="I6" s="94"/>
    </row>
    <row r="7" spans="2:9" s="100" customFormat="1" ht="12">
      <c r="B7" s="95" t="s">
        <v>302</v>
      </c>
      <c r="C7" s="96"/>
      <c r="D7" s="97"/>
      <c r="E7" s="97"/>
      <c r="F7" s="98"/>
      <c r="G7" s="98"/>
      <c r="H7" s="98"/>
      <c r="I7" s="99"/>
    </row>
    <row r="8" spans="2:9" s="100" customFormat="1" ht="12">
      <c r="B8" s="101" t="s">
        <v>289</v>
      </c>
      <c r="C8" s="102"/>
      <c r="D8" s="103"/>
      <c r="E8" s="103"/>
      <c r="F8" s="103"/>
      <c r="G8" s="103"/>
      <c r="H8" s="103"/>
      <c r="I8" s="104"/>
    </row>
    <row r="9" spans="2:9" s="100" customFormat="1" ht="12">
      <c r="B9" s="105" t="s">
        <v>290</v>
      </c>
      <c r="C9" s="106"/>
      <c r="D9" s="107"/>
      <c r="E9" s="107"/>
      <c r="F9" s="107"/>
      <c r="G9" s="107"/>
      <c r="H9" s="107"/>
      <c r="I9" s="108"/>
    </row>
    <row r="10" spans="2:9" s="100" customFormat="1" ht="12">
      <c r="B10" s="109" t="s">
        <v>291</v>
      </c>
      <c r="C10" s="110" t="s">
        <v>7</v>
      </c>
      <c r="D10" s="111">
        <v>6701</v>
      </c>
      <c r="E10" s="111">
        <v>4345</v>
      </c>
      <c r="F10" s="111">
        <v>11455</v>
      </c>
      <c r="G10" s="111">
        <v>11034</v>
      </c>
      <c r="H10" s="112">
        <v>33535</v>
      </c>
      <c r="I10" s="23"/>
    </row>
    <row r="11" spans="2:9" s="100" customFormat="1" ht="12">
      <c r="B11" s="105" t="s">
        <v>292</v>
      </c>
      <c r="C11" s="106"/>
      <c r="D11" s="113"/>
      <c r="E11" s="113"/>
      <c r="F11" s="113"/>
      <c r="G11" s="113"/>
      <c r="H11" s="113"/>
      <c r="I11" s="108"/>
    </row>
    <row r="12" spans="2:9" s="100" customFormat="1" ht="12">
      <c r="B12" s="114" t="s">
        <v>293</v>
      </c>
      <c r="C12" s="115" t="s">
        <v>7</v>
      </c>
      <c r="D12" s="116">
        <v>42587</v>
      </c>
      <c r="E12" s="116">
        <v>26461</v>
      </c>
      <c r="F12" s="116">
        <v>16299</v>
      </c>
      <c r="G12" s="116">
        <v>26845</v>
      </c>
      <c r="H12" s="117">
        <v>112192</v>
      </c>
      <c r="I12" s="118"/>
    </row>
    <row r="13" spans="2:9" s="100" customFormat="1" ht="12">
      <c r="B13" s="119" t="s">
        <v>288</v>
      </c>
      <c r="C13" s="120" t="s">
        <v>7</v>
      </c>
      <c r="D13" s="117">
        <v>49288</v>
      </c>
      <c r="E13" s="117">
        <v>30806</v>
      </c>
      <c r="F13" s="117">
        <v>27754</v>
      </c>
      <c r="G13" s="117">
        <v>37879</v>
      </c>
      <c r="H13" s="117">
        <v>145727</v>
      </c>
      <c r="I13" s="121"/>
    </row>
    <row r="14" spans="2:9" s="100" customFormat="1" ht="12">
      <c r="C14" s="122"/>
      <c r="H14" s="123"/>
    </row>
    <row r="15" spans="2:9" s="100" customFormat="1" ht="12">
      <c r="B15" s="16" t="s">
        <v>586</v>
      </c>
      <c r="C15" s="122"/>
      <c r="H15" s="123"/>
    </row>
    <row r="16" spans="2:9" s="100" customFormat="1" ht="12">
      <c r="B16" s="104" t="s">
        <v>290</v>
      </c>
      <c r="C16" s="124" t="s">
        <v>7</v>
      </c>
      <c r="D16" s="125">
        <v>1435</v>
      </c>
      <c r="E16" s="125">
        <v>2582</v>
      </c>
      <c r="F16" s="125">
        <v>585</v>
      </c>
      <c r="G16" s="125">
        <v>5708</v>
      </c>
      <c r="H16" s="125">
        <v>10310</v>
      </c>
      <c r="I16" s="104"/>
    </row>
    <row r="17" spans="2:9" s="100" customFormat="1" ht="12">
      <c r="B17" s="123" t="s">
        <v>291</v>
      </c>
      <c r="C17" s="122"/>
      <c r="D17" s="126"/>
      <c r="E17" s="126"/>
      <c r="F17" s="127"/>
      <c r="G17" s="127"/>
      <c r="H17" s="128"/>
      <c r="I17" s="129"/>
    </row>
    <row r="18" spans="2:9" s="100" customFormat="1" ht="12">
      <c r="B18" s="100" t="s">
        <v>292</v>
      </c>
      <c r="C18" s="122"/>
      <c r="D18" s="126"/>
      <c r="E18" s="126"/>
      <c r="F18" s="127"/>
      <c r="G18" s="127"/>
      <c r="H18" s="128"/>
      <c r="I18" s="129"/>
    </row>
    <row r="19" spans="2:9" s="100" customFormat="1" ht="12">
      <c r="B19" s="100" t="s">
        <v>293</v>
      </c>
      <c r="C19" s="122" t="s">
        <v>7</v>
      </c>
      <c r="D19" s="127">
        <v>10771</v>
      </c>
      <c r="E19" s="127">
        <v>18703</v>
      </c>
      <c r="F19" s="127">
        <v>717</v>
      </c>
      <c r="G19" s="127">
        <v>6034</v>
      </c>
      <c r="H19" s="128">
        <v>36225</v>
      </c>
      <c r="I19" s="129"/>
    </row>
    <row r="20" spans="2:9" s="100" customFormat="1" ht="12">
      <c r="B20" s="130" t="s">
        <v>288</v>
      </c>
      <c r="C20" s="131" t="s">
        <v>7</v>
      </c>
      <c r="D20" s="132">
        <v>12206</v>
      </c>
      <c r="E20" s="132">
        <v>21285</v>
      </c>
      <c r="F20" s="132">
        <v>1302</v>
      </c>
      <c r="G20" s="132">
        <v>11742</v>
      </c>
      <c r="H20" s="132">
        <v>46535</v>
      </c>
      <c r="I20" s="133"/>
    </row>
    <row r="21" spans="2:9" s="100" customFormat="1" ht="12">
      <c r="C21" s="122"/>
      <c r="D21" s="134"/>
      <c r="E21" s="134"/>
      <c r="F21" s="134"/>
      <c r="G21" s="134"/>
      <c r="H21" s="135"/>
      <c r="I21" s="129"/>
    </row>
    <row r="22" spans="2:9" s="100" customFormat="1" ht="12">
      <c r="B22" s="16" t="s">
        <v>294</v>
      </c>
      <c r="C22" s="122"/>
      <c r="D22" s="127"/>
      <c r="E22" s="127"/>
      <c r="F22" s="127"/>
      <c r="G22" s="127"/>
      <c r="H22" s="128"/>
    </row>
    <row r="23" spans="2:9" s="100" customFormat="1" ht="12">
      <c r="B23" s="104" t="s">
        <v>466</v>
      </c>
      <c r="C23" s="124" t="s">
        <v>7</v>
      </c>
      <c r="D23" s="134">
        <v>261</v>
      </c>
      <c r="E23" s="134" t="s">
        <v>116</v>
      </c>
      <c r="F23" s="134" t="s">
        <v>116</v>
      </c>
      <c r="G23" s="134">
        <v>4782</v>
      </c>
      <c r="H23" s="135">
        <v>5043</v>
      </c>
      <c r="I23" s="104"/>
    </row>
    <row r="24" spans="2:9" s="100" customFormat="1" ht="12">
      <c r="B24" s="100" t="s">
        <v>467</v>
      </c>
      <c r="C24" s="122" t="s">
        <v>7</v>
      </c>
      <c r="D24" s="127">
        <v>5568</v>
      </c>
      <c r="E24" s="127" t="s">
        <v>116</v>
      </c>
      <c r="F24" s="127" t="s">
        <v>116</v>
      </c>
      <c r="G24" s="127" t="s">
        <v>116</v>
      </c>
      <c r="H24" s="128">
        <v>5568</v>
      </c>
    </row>
    <row r="25" spans="2:9" s="100" customFormat="1" ht="12">
      <c r="B25" s="100" t="s">
        <v>468</v>
      </c>
      <c r="C25" s="122" t="s">
        <v>7</v>
      </c>
      <c r="D25" s="136" t="s">
        <v>116</v>
      </c>
      <c r="E25" s="127" t="s">
        <v>116</v>
      </c>
      <c r="F25" s="127">
        <v>8</v>
      </c>
      <c r="G25" s="127">
        <v>2041</v>
      </c>
      <c r="H25" s="128">
        <v>2049</v>
      </c>
    </row>
    <row r="26" spans="2:9" s="100" customFormat="1" ht="12">
      <c r="B26" s="100" t="s">
        <v>469</v>
      </c>
      <c r="C26" s="122" t="s">
        <v>7</v>
      </c>
      <c r="D26" s="127">
        <v>324</v>
      </c>
      <c r="E26" s="127" t="s">
        <v>116</v>
      </c>
      <c r="F26" s="127" t="s">
        <v>116</v>
      </c>
      <c r="G26" s="127" t="s">
        <v>116</v>
      </c>
      <c r="H26" s="128">
        <v>324</v>
      </c>
    </row>
    <row r="27" spans="2:9" s="100" customFormat="1" ht="12">
      <c r="B27" s="100" t="s">
        <v>43</v>
      </c>
      <c r="C27" s="122" t="s">
        <v>7</v>
      </c>
      <c r="D27" s="127">
        <v>4161</v>
      </c>
      <c r="E27" s="127" t="s">
        <v>116</v>
      </c>
      <c r="F27" s="127">
        <v>147</v>
      </c>
      <c r="G27" s="127" t="s">
        <v>116</v>
      </c>
      <c r="H27" s="128">
        <v>4308</v>
      </c>
    </row>
    <row r="28" spans="2:9" s="100" customFormat="1" ht="12">
      <c r="B28" s="100" t="s">
        <v>470</v>
      </c>
      <c r="C28" s="122" t="s">
        <v>7</v>
      </c>
      <c r="D28" s="127" t="s">
        <v>116</v>
      </c>
      <c r="E28" s="127">
        <v>45</v>
      </c>
      <c r="F28" s="127" t="s">
        <v>116</v>
      </c>
      <c r="G28" s="127" t="s">
        <v>116</v>
      </c>
      <c r="H28" s="128">
        <v>45</v>
      </c>
    </row>
    <row r="29" spans="2:9" s="100" customFormat="1" ht="12">
      <c r="B29" s="100" t="s">
        <v>471</v>
      </c>
      <c r="C29" s="122" t="s">
        <v>7</v>
      </c>
      <c r="D29" s="127" t="s">
        <v>116</v>
      </c>
      <c r="E29" s="127">
        <v>1408</v>
      </c>
      <c r="F29" s="127" t="s">
        <v>116</v>
      </c>
      <c r="G29" s="127" t="s">
        <v>116</v>
      </c>
      <c r="H29" s="128">
        <v>1408</v>
      </c>
    </row>
    <row r="30" spans="2:9" s="100" customFormat="1" ht="12">
      <c r="B30" s="100" t="s">
        <v>472</v>
      </c>
      <c r="C30" s="122" t="s">
        <v>7</v>
      </c>
      <c r="D30" s="127" t="s">
        <v>116</v>
      </c>
      <c r="E30" s="127">
        <v>5663</v>
      </c>
      <c r="F30" s="127" t="s">
        <v>116</v>
      </c>
      <c r="G30" s="127" t="s">
        <v>116</v>
      </c>
      <c r="H30" s="128">
        <v>5663</v>
      </c>
    </row>
    <row r="31" spans="2:9" s="100" customFormat="1" ht="12">
      <c r="B31" s="100" t="s">
        <v>473</v>
      </c>
      <c r="C31" s="122" t="s">
        <v>7</v>
      </c>
      <c r="D31" s="127" t="s">
        <v>116</v>
      </c>
      <c r="E31" s="127" t="s">
        <v>116</v>
      </c>
      <c r="F31" s="127" t="s">
        <v>116</v>
      </c>
      <c r="G31" s="127">
        <v>2933</v>
      </c>
      <c r="H31" s="128">
        <v>2933</v>
      </c>
    </row>
    <row r="32" spans="2:9" s="100" customFormat="1" ht="12">
      <c r="B32" s="100" t="s">
        <v>474</v>
      </c>
      <c r="C32" s="122" t="s">
        <v>7</v>
      </c>
      <c r="D32" s="127" t="s">
        <v>116</v>
      </c>
      <c r="E32" s="127">
        <v>1437</v>
      </c>
      <c r="F32" s="127" t="s">
        <v>116</v>
      </c>
      <c r="G32" s="127">
        <v>33</v>
      </c>
      <c r="H32" s="128">
        <v>1470</v>
      </c>
    </row>
    <row r="33" spans="2:9" s="100" customFormat="1" ht="12">
      <c r="B33" s="100" t="s">
        <v>475</v>
      </c>
      <c r="C33" s="122" t="s">
        <v>7</v>
      </c>
      <c r="D33" s="127">
        <v>1656</v>
      </c>
      <c r="E33" s="127" t="s">
        <v>116</v>
      </c>
      <c r="F33" s="127">
        <v>1147</v>
      </c>
      <c r="G33" s="127" t="s">
        <v>116</v>
      </c>
      <c r="H33" s="128">
        <v>2803</v>
      </c>
    </row>
    <row r="34" spans="2:9" s="100" customFormat="1" ht="12">
      <c r="B34" s="100" t="s">
        <v>476</v>
      </c>
      <c r="C34" s="122" t="s">
        <v>7</v>
      </c>
      <c r="D34" s="127" t="s">
        <v>116</v>
      </c>
      <c r="E34" s="127">
        <v>12732</v>
      </c>
      <c r="F34" s="127" t="s">
        <v>116</v>
      </c>
      <c r="G34" s="127" t="s">
        <v>116</v>
      </c>
      <c r="H34" s="128">
        <v>12732</v>
      </c>
    </row>
    <row r="35" spans="2:9" s="100" customFormat="1" ht="12">
      <c r="B35" s="100" t="s">
        <v>477</v>
      </c>
      <c r="C35" s="122" t="s">
        <v>7</v>
      </c>
      <c r="D35" s="127" t="s">
        <v>116</v>
      </c>
      <c r="E35" s="127" t="s">
        <v>116</v>
      </c>
      <c r="F35" s="127" t="s">
        <v>116</v>
      </c>
      <c r="G35" s="127">
        <v>1026</v>
      </c>
      <c r="H35" s="128">
        <v>1026</v>
      </c>
    </row>
    <row r="36" spans="2:9" s="100" customFormat="1" ht="12">
      <c r="B36" s="100" t="s">
        <v>265</v>
      </c>
      <c r="C36" s="122" t="s">
        <v>7</v>
      </c>
      <c r="D36" s="127" t="s">
        <v>116</v>
      </c>
      <c r="E36" s="127" t="s">
        <v>116</v>
      </c>
      <c r="F36" s="127" t="s">
        <v>116</v>
      </c>
      <c r="G36" s="127">
        <v>927</v>
      </c>
      <c r="H36" s="128">
        <v>927</v>
      </c>
    </row>
    <row r="37" spans="2:9" s="100" customFormat="1" ht="12">
      <c r="B37" s="100" t="s">
        <v>266</v>
      </c>
      <c r="C37" s="122" t="s">
        <v>7</v>
      </c>
      <c r="D37" s="127">
        <v>236</v>
      </c>
      <c r="E37" s="127" t="s">
        <v>116</v>
      </c>
      <c r="F37" s="127" t="s">
        <v>116</v>
      </c>
      <c r="G37" s="127" t="s">
        <v>116</v>
      </c>
      <c r="H37" s="128">
        <v>236</v>
      </c>
    </row>
    <row r="38" spans="2:9" s="100" customFormat="1" ht="12">
      <c r="B38" s="101" t="s">
        <v>304</v>
      </c>
      <c r="C38" s="102" t="s">
        <v>7</v>
      </c>
      <c r="D38" s="132">
        <v>12206</v>
      </c>
      <c r="E38" s="132">
        <v>21285</v>
      </c>
      <c r="F38" s="132">
        <v>1302</v>
      </c>
      <c r="G38" s="132">
        <v>11742</v>
      </c>
      <c r="H38" s="132">
        <v>46535</v>
      </c>
      <c r="I38" s="101"/>
    </row>
    <row r="39" spans="2:9" s="100" customFormat="1" ht="12">
      <c r="B39" s="104"/>
      <c r="C39" s="124"/>
      <c r="D39" s="104"/>
      <c r="E39" s="104"/>
      <c r="F39" s="104"/>
      <c r="G39" s="104"/>
      <c r="H39" s="101"/>
      <c r="I39" s="104"/>
    </row>
    <row r="40" spans="2:9" s="21" customFormat="1" ht="12">
      <c r="B40" s="16"/>
      <c r="C40" s="137"/>
      <c r="E40" s="18"/>
      <c r="F40" s="18"/>
      <c r="G40" s="18"/>
      <c r="H40" s="18"/>
    </row>
    <row r="41" spans="2:9" s="100" customFormat="1" ht="12">
      <c r="B41" s="16" t="s">
        <v>284</v>
      </c>
      <c r="C41" s="137"/>
      <c r="E41" s="107"/>
      <c r="F41" s="107"/>
      <c r="G41" s="107"/>
      <c r="H41" s="107"/>
    </row>
    <row r="42" spans="2:9" s="100" customFormat="1" ht="12">
      <c r="B42" s="95" t="s">
        <v>285</v>
      </c>
      <c r="C42" s="96"/>
      <c r="D42" s="97"/>
      <c r="E42" s="138"/>
      <c r="F42" s="98"/>
      <c r="G42" s="98"/>
      <c r="H42" s="98"/>
      <c r="I42" s="99"/>
    </row>
    <row r="43" spans="2:9" s="100" customFormat="1" ht="12">
      <c r="B43" s="101" t="s">
        <v>289</v>
      </c>
      <c r="C43" s="102"/>
      <c r="D43" s="103"/>
      <c r="E43" s="103"/>
      <c r="F43" s="103"/>
      <c r="G43" s="103"/>
      <c r="H43" s="103"/>
      <c r="I43" s="104"/>
    </row>
    <row r="44" spans="2:9" s="100" customFormat="1" ht="12">
      <c r="B44" s="105" t="s">
        <v>290</v>
      </c>
      <c r="C44" s="106"/>
      <c r="D44" s="107"/>
      <c r="E44" s="107"/>
      <c r="F44" s="107"/>
      <c r="G44" s="107"/>
      <c r="H44" s="107"/>
      <c r="I44" s="108"/>
    </row>
    <row r="45" spans="2:9" s="100" customFormat="1" ht="12">
      <c r="B45" s="109" t="s">
        <v>291</v>
      </c>
      <c r="C45" s="110" t="s">
        <v>7</v>
      </c>
      <c r="D45" s="127">
        <v>8141.9569860000001</v>
      </c>
      <c r="E45" s="127">
        <v>4721.633605</v>
      </c>
      <c r="F45" s="127">
        <v>12569.106706</v>
      </c>
      <c r="G45" s="127">
        <v>11937</v>
      </c>
      <c r="H45" s="128">
        <v>37369.697296999999</v>
      </c>
      <c r="I45" s="23"/>
    </row>
    <row r="46" spans="2:9" s="100" customFormat="1" ht="12">
      <c r="B46" s="105" t="s">
        <v>292</v>
      </c>
      <c r="C46" s="106"/>
      <c r="D46" s="127"/>
      <c r="E46" s="127"/>
      <c r="F46" s="127"/>
      <c r="G46" s="127"/>
      <c r="H46" s="128"/>
      <c r="I46" s="108"/>
    </row>
    <row r="47" spans="2:9" s="100" customFormat="1" ht="12">
      <c r="B47" s="114" t="s">
        <v>293</v>
      </c>
      <c r="C47" s="115" t="s">
        <v>7</v>
      </c>
      <c r="D47" s="127">
        <v>39637.880869000001</v>
      </c>
      <c r="E47" s="127">
        <v>25780.345990000002</v>
      </c>
      <c r="F47" s="127">
        <v>17164.815036</v>
      </c>
      <c r="G47" s="127">
        <v>22571</v>
      </c>
      <c r="H47" s="128">
        <v>105154.041895</v>
      </c>
      <c r="I47" s="118"/>
    </row>
    <row r="48" spans="2:9" s="100" customFormat="1" ht="12">
      <c r="B48" s="119" t="s">
        <v>288</v>
      </c>
      <c r="C48" s="120" t="s">
        <v>7</v>
      </c>
      <c r="D48" s="139">
        <v>47779.837854999998</v>
      </c>
      <c r="E48" s="139">
        <v>30501.979595000001</v>
      </c>
      <c r="F48" s="139">
        <v>29733.921741999999</v>
      </c>
      <c r="G48" s="139">
        <v>34508</v>
      </c>
      <c r="H48" s="139">
        <v>142523.73919200001</v>
      </c>
      <c r="I48" s="121"/>
    </row>
    <row r="49" spans="2:9" s="100" customFormat="1" ht="12">
      <c r="C49" s="122"/>
      <c r="H49" s="123"/>
    </row>
    <row r="50" spans="2:9" s="100" customFormat="1" ht="12">
      <c r="B50" s="16" t="s">
        <v>586</v>
      </c>
      <c r="C50" s="122"/>
      <c r="E50" s="129"/>
      <c r="H50" s="123"/>
    </row>
    <row r="51" spans="2:9" s="100" customFormat="1" ht="12">
      <c r="B51" s="104" t="s">
        <v>290</v>
      </c>
      <c r="C51" s="124" t="s">
        <v>7</v>
      </c>
      <c r="D51" s="134">
        <v>1927</v>
      </c>
      <c r="E51" s="134">
        <v>2980</v>
      </c>
      <c r="F51" s="134">
        <v>690</v>
      </c>
      <c r="G51" s="134">
        <v>6586</v>
      </c>
      <c r="H51" s="134">
        <v>12183</v>
      </c>
      <c r="I51" s="104"/>
    </row>
    <row r="52" spans="2:9" s="100" customFormat="1" ht="12">
      <c r="B52" s="123" t="s">
        <v>291</v>
      </c>
    </row>
    <row r="53" spans="2:9" s="100" customFormat="1" ht="12">
      <c r="B53" s="100" t="s">
        <v>292</v>
      </c>
      <c r="C53" s="122"/>
      <c r="D53" s="127"/>
      <c r="E53" s="127"/>
      <c r="F53" s="127"/>
      <c r="G53" s="127"/>
      <c r="H53" s="128"/>
    </row>
    <row r="54" spans="2:9" s="100" customFormat="1" ht="12">
      <c r="B54" s="100" t="s">
        <v>293</v>
      </c>
      <c r="C54" s="122" t="s">
        <v>7</v>
      </c>
      <c r="D54" s="127">
        <v>11124</v>
      </c>
      <c r="E54" s="127">
        <v>20257</v>
      </c>
      <c r="F54" s="127">
        <v>1015</v>
      </c>
      <c r="G54" s="127">
        <v>5958</v>
      </c>
      <c r="H54" s="128">
        <v>38354</v>
      </c>
    </row>
    <row r="55" spans="2:9" s="100" customFormat="1" ht="12">
      <c r="B55" s="130" t="s">
        <v>288</v>
      </c>
      <c r="C55" s="131" t="s">
        <v>7</v>
      </c>
      <c r="D55" s="139">
        <v>13051</v>
      </c>
      <c r="E55" s="139">
        <v>23237</v>
      </c>
      <c r="F55" s="139">
        <v>1705</v>
      </c>
      <c r="G55" s="139">
        <v>12544</v>
      </c>
      <c r="H55" s="139">
        <v>50537</v>
      </c>
      <c r="I55" s="140"/>
    </row>
    <row r="56" spans="2:9" s="100" customFormat="1" ht="12">
      <c r="C56" s="122"/>
      <c r="D56" s="127"/>
      <c r="E56" s="127"/>
      <c r="F56" s="127"/>
      <c r="G56" s="127"/>
      <c r="H56" s="128"/>
    </row>
    <row r="57" spans="2:9" s="100" customFormat="1" ht="12">
      <c r="B57" s="16" t="s">
        <v>294</v>
      </c>
      <c r="C57" s="122"/>
      <c r="D57" s="127"/>
      <c r="E57" s="127"/>
      <c r="F57" s="127"/>
      <c r="G57" s="127"/>
      <c r="H57" s="128"/>
    </row>
    <row r="58" spans="2:9" s="100" customFormat="1" ht="12">
      <c r="B58" s="104" t="s">
        <v>466</v>
      </c>
      <c r="C58" s="124" t="s">
        <v>7</v>
      </c>
      <c r="D58" s="141">
        <v>290</v>
      </c>
      <c r="E58" s="134" t="s">
        <v>116</v>
      </c>
      <c r="F58" s="134">
        <v>432</v>
      </c>
      <c r="G58" s="134">
        <v>5080</v>
      </c>
      <c r="H58" s="135">
        <v>5802</v>
      </c>
      <c r="I58" s="104"/>
    </row>
    <row r="59" spans="2:9" s="100" customFormat="1" ht="12">
      <c r="B59" s="100" t="s">
        <v>467</v>
      </c>
      <c r="C59" s="122" t="s">
        <v>7</v>
      </c>
      <c r="D59" s="127">
        <v>5530</v>
      </c>
      <c r="E59" s="127" t="s">
        <v>116</v>
      </c>
      <c r="F59" s="127" t="s">
        <v>116</v>
      </c>
      <c r="G59" s="127" t="s">
        <v>116</v>
      </c>
      <c r="H59" s="128">
        <v>5530</v>
      </c>
    </row>
    <row r="60" spans="2:9" s="100" customFormat="1" ht="12">
      <c r="B60" s="100" t="s">
        <v>468</v>
      </c>
      <c r="C60" s="122" t="s">
        <v>7</v>
      </c>
      <c r="D60" s="127" t="s">
        <v>116</v>
      </c>
      <c r="E60" s="127" t="s">
        <v>116</v>
      </c>
      <c r="F60" s="127" t="s">
        <v>116</v>
      </c>
      <c r="G60" s="127">
        <v>1991</v>
      </c>
      <c r="H60" s="128">
        <v>1991</v>
      </c>
    </row>
    <row r="61" spans="2:9" s="100" customFormat="1" ht="12">
      <c r="B61" s="100" t="s">
        <v>469</v>
      </c>
      <c r="C61" s="122" t="s">
        <v>7</v>
      </c>
      <c r="D61" s="127">
        <v>358</v>
      </c>
      <c r="E61" s="127" t="s">
        <v>116</v>
      </c>
      <c r="F61" s="127" t="s">
        <v>116</v>
      </c>
      <c r="G61" s="127" t="s">
        <v>116</v>
      </c>
      <c r="H61" s="128">
        <v>358</v>
      </c>
    </row>
    <row r="62" spans="2:9" s="100" customFormat="1" ht="12">
      <c r="B62" s="100" t="s">
        <v>43</v>
      </c>
      <c r="C62" s="122" t="s">
        <v>7</v>
      </c>
      <c r="D62" s="127">
        <v>4832</v>
      </c>
      <c r="E62" s="127" t="s">
        <v>116</v>
      </c>
      <c r="F62" s="127">
        <v>94</v>
      </c>
      <c r="G62" s="127" t="s">
        <v>116</v>
      </c>
      <c r="H62" s="128">
        <v>4926</v>
      </c>
    </row>
    <row r="63" spans="2:9" s="100" customFormat="1" ht="12">
      <c r="B63" s="100" t="s">
        <v>470</v>
      </c>
      <c r="C63" s="122" t="s">
        <v>7</v>
      </c>
      <c r="D63" s="127" t="s">
        <v>116</v>
      </c>
      <c r="E63" s="127">
        <v>29</v>
      </c>
      <c r="F63" s="127" t="s">
        <v>116</v>
      </c>
      <c r="G63" s="127" t="s">
        <v>116</v>
      </c>
      <c r="H63" s="128">
        <v>29</v>
      </c>
    </row>
    <row r="64" spans="2:9" s="100" customFormat="1" ht="12">
      <c r="B64" s="100" t="s">
        <v>471</v>
      </c>
      <c r="C64" s="122" t="s">
        <v>7</v>
      </c>
      <c r="D64" s="127" t="s">
        <v>116</v>
      </c>
      <c r="E64" s="127">
        <v>1608</v>
      </c>
      <c r="F64" s="127" t="s">
        <v>116</v>
      </c>
      <c r="G64" s="127" t="s">
        <v>116</v>
      </c>
      <c r="H64" s="128">
        <v>1608</v>
      </c>
    </row>
    <row r="65" spans="2:9" s="100" customFormat="1" ht="12">
      <c r="B65" s="100" t="s">
        <v>472</v>
      </c>
      <c r="C65" s="122" t="s">
        <v>7</v>
      </c>
      <c r="D65" s="127" t="s">
        <v>116</v>
      </c>
      <c r="E65" s="127">
        <v>7340</v>
      </c>
      <c r="F65" s="127" t="s">
        <v>116</v>
      </c>
      <c r="G65" s="127" t="s">
        <v>116</v>
      </c>
      <c r="H65" s="128">
        <v>7340</v>
      </c>
    </row>
    <row r="66" spans="2:9" s="100" customFormat="1" ht="12">
      <c r="B66" s="100" t="s">
        <v>473</v>
      </c>
      <c r="C66" s="122" t="s">
        <v>7</v>
      </c>
      <c r="D66" s="127" t="s">
        <v>116</v>
      </c>
      <c r="E66" s="127" t="s">
        <v>116</v>
      </c>
      <c r="F66" s="127" t="s">
        <v>116</v>
      </c>
      <c r="G66" s="127">
        <v>3256</v>
      </c>
      <c r="H66" s="128">
        <v>3256</v>
      </c>
    </row>
    <row r="67" spans="2:9" s="100" customFormat="1" ht="12">
      <c r="B67" s="100" t="s">
        <v>474</v>
      </c>
      <c r="C67" s="122" t="s">
        <v>7</v>
      </c>
      <c r="D67" s="127" t="s">
        <v>116</v>
      </c>
      <c r="E67" s="127">
        <v>1921</v>
      </c>
      <c r="F67" s="127" t="s">
        <v>116</v>
      </c>
      <c r="G67" s="127">
        <v>168</v>
      </c>
      <c r="H67" s="128">
        <v>2089</v>
      </c>
      <c r="I67" s="128"/>
    </row>
    <row r="68" spans="2:9" s="100" customFormat="1" ht="12">
      <c r="B68" s="100" t="s">
        <v>475</v>
      </c>
      <c r="C68" s="122" t="s">
        <v>7</v>
      </c>
      <c r="D68" s="127">
        <v>1749</v>
      </c>
      <c r="E68" s="127" t="s">
        <v>116</v>
      </c>
      <c r="F68" s="127">
        <v>1179</v>
      </c>
      <c r="G68" s="127" t="s">
        <v>116</v>
      </c>
      <c r="H68" s="128">
        <v>2928</v>
      </c>
    </row>
    <row r="69" spans="2:9" s="100" customFormat="1" ht="12">
      <c r="B69" s="100" t="s">
        <v>476</v>
      </c>
      <c r="C69" s="122" t="s">
        <v>7</v>
      </c>
      <c r="D69" s="127" t="s">
        <v>116</v>
      </c>
      <c r="E69" s="127">
        <v>12339</v>
      </c>
      <c r="F69" s="127" t="s">
        <v>116</v>
      </c>
      <c r="G69" s="127" t="s">
        <v>116</v>
      </c>
      <c r="H69" s="128">
        <v>12339</v>
      </c>
    </row>
    <row r="70" spans="2:9" s="100" customFormat="1" ht="12">
      <c r="B70" s="100" t="s">
        <v>477</v>
      </c>
      <c r="C70" s="122" t="s">
        <v>7</v>
      </c>
      <c r="D70" s="127" t="s">
        <v>116</v>
      </c>
      <c r="E70" s="127" t="s">
        <v>116</v>
      </c>
      <c r="F70" s="127" t="s">
        <v>116</v>
      </c>
      <c r="G70" s="127">
        <v>1137</v>
      </c>
      <c r="H70" s="128">
        <v>1137</v>
      </c>
    </row>
    <row r="71" spans="2:9" s="100" customFormat="1" ht="12">
      <c r="B71" s="100" t="s">
        <v>265</v>
      </c>
      <c r="C71" s="122" t="s">
        <v>7</v>
      </c>
      <c r="D71" s="127" t="s">
        <v>116</v>
      </c>
      <c r="E71" s="127" t="s">
        <v>116</v>
      </c>
      <c r="F71" s="127" t="s">
        <v>116</v>
      </c>
      <c r="G71" s="127">
        <v>912</v>
      </c>
      <c r="H71" s="128">
        <v>912</v>
      </c>
    </row>
    <row r="72" spans="2:9" s="100" customFormat="1" ht="12">
      <c r="B72" s="100" t="s">
        <v>266</v>
      </c>
      <c r="C72" s="122" t="s">
        <v>7</v>
      </c>
      <c r="D72" s="127">
        <v>292</v>
      </c>
      <c r="E72" s="127" t="s">
        <v>116</v>
      </c>
      <c r="F72" s="127" t="s">
        <v>116</v>
      </c>
      <c r="G72" s="127" t="s">
        <v>116</v>
      </c>
      <c r="H72" s="128">
        <v>292</v>
      </c>
    </row>
    <row r="73" spans="2:9" s="100" customFormat="1" ht="12">
      <c r="B73" s="101" t="s">
        <v>304</v>
      </c>
      <c r="C73" s="102" t="s">
        <v>7</v>
      </c>
      <c r="D73" s="142">
        <v>13051</v>
      </c>
      <c r="E73" s="142">
        <v>23237</v>
      </c>
      <c r="F73" s="142">
        <v>1705</v>
      </c>
      <c r="G73" s="142">
        <v>12544</v>
      </c>
      <c r="H73" s="142">
        <v>50537</v>
      </c>
      <c r="I73" s="101"/>
    </row>
    <row r="74" spans="2:9" s="100" customFormat="1" ht="12">
      <c r="B74" s="104"/>
      <c r="C74" s="124"/>
      <c r="D74" s="104"/>
      <c r="E74" s="104"/>
      <c r="F74" s="104"/>
      <c r="G74" s="104"/>
      <c r="H74" s="101"/>
      <c r="I74" s="104"/>
    </row>
    <row r="75" spans="2:9" s="100" customFormat="1" ht="12">
      <c r="C75" s="122"/>
      <c r="H75" s="123"/>
    </row>
    <row r="76" spans="2:9" s="100" customFormat="1" ht="12">
      <c r="B76" s="16" t="s">
        <v>284</v>
      </c>
      <c r="C76" s="137"/>
      <c r="E76" s="107"/>
      <c r="F76" s="107"/>
      <c r="G76" s="107"/>
      <c r="H76" s="107"/>
    </row>
    <row r="77" spans="2:9" s="100" customFormat="1" ht="12">
      <c r="B77" s="95" t="s">
        <v>301</v>
      </c>
      <c r="C77" s="96"/>
      <c r="D77" s="97"/>
      <c r="E77" s="138"/>
      <c r="F77" s="98"/>
      <c r="G77" s="98"/>
      <c r="H77" s="98"/>
      <c r="I77" s="99"/>
    </row>
    <row r="78" spans="2:9" s="100" customFormat="1" ht="12">
      <c r="B78" s="101" t="s">
        <v>289</v>
      </c>
      <c r="C78" s="102"/>
      <c r="D78" s="103"/>
      <c r="E78" s="143"/>
      <c r="F78" s="103"/>
      <c r="G78" s="103"/>
      <c r="H78" s="103"/>
      <c r="I78" s="104"/>
    </row>
    <row r="79" spans="2:9" s="100" customFormat="1" ht="12">
      <c r="B79" s="105" t="s">
        <v>290</v>
      </c>
      <c r="C79" s="106"/>
      <c r="D79" s="108"/>
      <c r="E79" s="144"/>
      <c r="F79" s="107"/>
      <c r="G79" s="107"/>
      <c r="H79" s="107"/>
      <c r="I79" s="108"/>
    </row>
    <row r="80" spans="2:9" s="100" customFormat="1" ht="12">
      <c r="B80" s="109" t="s">
        <v>291</v>
      </c>
      <c r="C80" s="110" t="s">
        <v>7</v>
      </c>
      <c r="D80" s="127">
        <v>8323</v>
      </c>
      <c r="E80" s="127">
        <v>5346</v>
      </c>
      <c r="F80" s="127">
        <v>10031</v>
      </c>
      <c r="G80" s="127">
        <v>11068</v>
      </c>
      <c r="H80" s="128">
        <v>34768</v>
      </c>
      <c r="I80" s="23"/>
    </row>
    <row r="81" spans="2:9" s="100" customFormat="1" ht="12">
      <c r="B81" s="105" t="s">
        <v>292</v>
      </c>
      <c r="C81" s="106"/>
      <c r="D81" s="127"/>
      <c r="E81" s="127"/>
      <c r="F81" s="127"/>
      <c r="G81" s="127"/>
      <c r="H81" s="128"/>
      <c r="I81" s="108"/>
    </row>
    <row r="82" spans="2:9" s="100" customFormat="1" ht="12">
      <c r="B82" s="114" t="s">
        <v>293</v>
      </c>
      <c r="C82" s="115" t="s">
        <v>7</v>
      </c>
      <c r="D82" s="127">
        <v>42148</v>
      </c>
      <c r="E82" s="127">
        <v>29877</v>
      </c>
      <c r="F82" s="127">
        <v>14711</v>
      </c>
      <c r="G82" s="127">
        <v>24100</v>
      </c>
      <c r="H82" s="128">
        <v>110836</v>
      </c>
      <c r="I82" s="118"/>
    </row>
    <row r="83" spans="2:9" s="100" customFormat="1" ht="12">
      <c r="B83" s="119" t="s">
        <v>288</v>
      </c>
      <c r="C83" s="120" t="s">
        <v>7</v>
      </c>
      <c r="D83" s="142">
        <v>50471</v>
      </c>
      <c r="E83" s="142">
        <v>35223</v>
      </c>
      <c r="F83" s="142">
        <v>24742</v>
      </c>
      <c r="G83" s="142">
        <v>35168</v>
      </c>
      <c r="H83" s="142">
        <v>145604</v>
      </c>
      <c r="I83" s="121"/>
    </row>
    <row r="84" spans="2:9" s="100" customFormat="1" ht="12">
      <c r="C84" s="122"/>
      <c r="D84" s="104"/>
      <c r="E84" s="104"/>
      <c r="F84" s="104"/>
      <c r="G84" s="104"/>
      <c r="H84" s="101"/>
    </row>
    <row r="85" spans="2:9" s="100" customFormat="1" ht="12">
      <c r="B85" s="16" t="s">
        <v>586</v>
      </c>
      <c r="C85" s="122"/>
      <c r="H85" s="123"/>
    </row>
    <row r="86" spans="2:9" s="100" customFormat="1" ht="12">
      <c r="B86" s="104" t="s">
        <v>290</v>
      </c>
      <c r="C86" s="124" t="s">
        <v>7</v>
      </c>
      <c r="D86" s="134">
        <v>1517.1852913566393</v>
      </c>
      <c r="E86" s="134">
        <v>3073.89626937701</v>
      </c>
      <c r="F86" s="134">
        <v>381.54200443202473</v>
      </c>
      <c r="G86" s="134">
        <v>5380.6856646984388</v>
      </c>
      <c r="H86" s="135">
        <v>10354.309229864113</v>
      </c>
      <c r="I86" s="104"/>
    </row>
    <row r="87" spans="2:9" s="100" customFormat="1" ht="12">
      <c r="B87" s="123" t="s">
        <v>291</v>
      </c>
    </row>
    <row r="88" spans="2:9" s="100" customFormat="1" ht="12">
      <c r="B88" s="100" t="s">
        <v>292</v>
      </c>
      <c r="C88" s="122"/>
      <c r="D88" s="127"/>
      <c r="E88" s="127"/>
      <c r="F88" s="127"/>
      <c r="G88" s="127"/>
      <c r="H88" s="128"/>
    </row>
    <row r="89" spans="2:9" s="100" customFormat="1" ht="12">
      <c r="B89" s="100" t="s">
        <v>293</v>
      </c>
      <c r="C89" s="122" t="s">
        <v>7</v>
      </c>
      <c r="D89" s="127">
        <v>7046.9524311094001</v>
      </c>
      <c r="E89" s="127">
        <v>18899.552030781211</v>
      </c>
      <c r="F89" s="127">
        <v>959.05769359386807</v>
      </c>
      <c r="G89" s="127">
        <v>6410.17880634836</v>
      </c>
      <c r="H89" s="128">
        <v>33315.740961832838</v>
      </c>
    </row>
    <row r="90" spans="2:9" s="100" customFormat="1" ht="12">
      <c r="B90" s="130" t="s">
        <v>288</v>
      </c>
      <c r="C90" s="131" t="s">
        <v>7</v>
      </c>
      <c r="D90" s="142">
        <v>8564.1377224660391</v>
      </c>
      <c r="E90" s="142">
        <v>21974.448300158219</v>
      </c>
      <c r="F90" s="142">
        <v>1340.5996980258928</v>
      </c>
      <c r="G90" s="142">
        <v>11790.8644710468</v>
      </c>
      <c r="H90" s="142">
        <v>43670.050191696952</v>
      </c>
      <c r="I90" s="140"/>
    </row>
    <row r="91" spans="2:9" s="100" customFormat="1" ht="12">
      <c r="C91" s="122"/>
      <c r="D91" s="134"/>
      <c r="E91" s="134"/>
      <c r="F91" s="134"/>
      <c r="G91" s="134"/>
      <c r="H91" s="135"/>
    </row>
    <row r="92" spans="2:9" s="100" customFormat="1" ht="12">
      <c r="B92" s="16" t="s">
        <v>294</v>
      </c>
      <c r="C92" s="122"/>
      <c r="D92" s="127"/>
      <c r="E92" s="127"/>
      <c r="F92" s="127"/>
      <c r="G92" s="127"/>
      <c r="H92" s="128"/>
    </row>
    <row r="93" spans="2:9" s="100" customFormat="1" ht="12">
      <c r="B93" s="104" t="s">
        <v>267</v>
      </c>
      <c r="C93" s="124" t="s">
        <v>7</v>
      </c>
      <c r="D93" s="134" t="s">
        <v>116</v>
      </c>
      <c r="E93" s="134" t="s">
        <v>116</v>
      </c>
      <c r="F93" s="134" t="s">
        <v>116</v>
      </c>
      <c r="G93" s="134">
        <v>1381.0593103450508</v>
      </c>
      <c r="H93" s="135">
        <v>1381.0593103450508</v>
      </c>
      <c r="I93" s="104"/>
    </row>
    <row r="94" spans="2:9" s="100" customFormat="1" ht="12">
      <c r="B94" s="100" t="s">
        <v>268</v>
      </c>
      <c r="C94" s="122" t="s">
        <v>7</v>
      </c>
      <c r="D94" s="127" t="s">
        <v>116</v>
      </c>
      <c r="E94" s="127" t="s">
        <v>116</v>
      </c>
      <c r="F94" s="127" t="s">
        <v>116</v>
      </c>
      <c r="G94" s="127">
        <v>546.11438779188438</v>
      </c>
      <c r="H94" s="128">
        <v>546.11438779188438</v>
      </c>
    </row>
    <row r="95" spans="2:9" s="100" customFormat="1" ht="12">
      <c r="B95" s="100" t="s">
        <v>269</v>
      </c>
      <c r="C95" s="122" t="s">
        <v>7</v>
      </c>
      <c r="D95" s="127">
        <v>2971.1975412960965</v>
      </c>
      <c r="E95" s="127" t="s">
        <v>116</v>
      </c>
      <c r="F95" s="127" t="s">
        <v>116</v>
      </c>
      <c r="G95" s="127" t="s">
        <v>116</v>
      </c>
      <c r="H95" s="128">
        <v>2971.1975412960965</v>
      </c>
    </row>
    <row r="96" spans="2:9" s="100" customFormat="1" ht="12">
      <c r="B96" s="100" t="s">
        <v>270</v>
      </c>
      <c r="C96" s="122" t="s">
        <v>7</v>
      </c>
      <c r="D96" s="127">
        <v>1140.5809235957877</v>
      </c>
      <c r="E96" s="127" t="s">
        <v>116</v>
      </c>
      <c r="F96" s="127" t="s">
        <v>116</v>
      </c>
      <c r="G96" s="127" t="s">
        <v>116</v>
      </c>
      <c r="H96" s="128">
        <v>1140.5809235957877</v>
      </c>
    </row>
    <row r="97" spans="2:9" s="100" customFormat="1" ht="12">
      <c r="B97" s="100" t="s">
        <v>271</v>
      </c>
      <c r="C97" s="122" t="s">
        <v>7</v>
      </c>
      <c r="D97" s="127" t="s">
        <v>116</v>
      </c>
      <c r="E97" s="127">
        <v>39.549374026063383</v>
      </c>
      <c r="F97" s="127" t="s">
        <v>116</v>
      </c>
      <c r="G97" s="127" t="s">
        <v>116</v>
      </c>
      <c r="H97" s="128">
        <v>39.549374026063383</v>
      </c>
    </row>
    <row r="98" spans="2:9" s="100" customFormat="1" ht="12">
      <c r="B98" s="100" t="s">
        <v>273</v>
      </c>
      <c r="C98" s="122" t="s">
        <v>7</v>
      </c>
      <c r="D98" s="127">
        <v>1787.3473497477803</v>
      </c>
      <c r="E98" s="127" t="s">
        <v>116</v>
      </c>
      <c r="F98" s="127">
        <v>94.593755023563034</v>
      </c>
      <c r="G98" s="127" t="s">
        <v>116</v>
      </c>
      <c r="H98" s="128">
        <v>1881.9411047713434</v>
      </c>
    </row>
    <row r="99" spans="2:9" s="100" customFormat="1" ht="12">
      <c r="B99" s="100" t="s">
        <v>272</v>
      </c>
      <c r="C99" s="122" t="s">
        <v>7</v>
      </c>
      <c r="D99" s="127">
        <v>204.29624766338978</v>
      </c>
      <c r="E99" s="127">
        <v>1867.39844165924</v>
      </c>
      <c r="F99" s="127" t="s">
        <v>116</v>
      </c>
      <c r="G99" s="127" t="s">
        <v>116</v>
      </c>
      <c r="H99" s="128">
        <v>2070.69468932263</v>
      </c>
    </row>
    <row r="100" spans="2:9" s="100" customFormat="1" ht="12">
      <c r="B100" s="100" t="s">
        <v>295</v>
      </c>
      <c r="C100" s="122" t="s">
        <v>7</v>
      </c>
      <c r="D100" s="127" t="s">
        <v>116</v>
      </c>
      <c r="E100" s="127">
        <v>7307.8911919857101</v>
      </c>
      <c r="F100" s="127" t="s">
        <v>116</v>
      </c>
      <c r="G100" s="127" t="s">
        <v>116</v>
      </c>
      <c r="H100" s="128">
        <v>7307.8911919857101</v>
      </c>
    </row>
    <row r="101" spans="2:9" s="100" customFormat="1" ht="12">
      <c r="B101" s="100" t="s">
        <v>298</v>
      </c>
      <c r="C101" s="122" t="s">
        <v>7</v>
      </c>
      <c r="D101" s="127" t="s">
        <v>116</v>
      </c>
      <c r="E101" s="127" t="s">
        <v>116</v>
      </c>
      <c r="F101" s="127" t="s">
        <v>116</v>
      </c>
      <c r="G101" s="127">
        <v>3616.3409327622276</v>
      </c>
      <c r="H101" s="128">
        <v>3616.3409327622276</v>
      </c>
    </row>
    <row r="102" spans="2:9" s="100" customFormat="1" ht="12">
      <c r="B102" s="100" t="s">
        <v>297</v>
      </c>
      <c r="C102" s="122" t="s">
        <v>7</v>
      </c>
      <c r="D102" s="127" t="s">
        <v>116</v>
      </c>
      <c r="E102" s="127">
        <v>2439.8309482764826</v>
      </c>
      <c r="F102" s="127" t="s">
        <v>116</v>
      </c>
      <c r="G102" s="127">
        <v>39.703156640772477</v>
      </c>
      <c r="H102" s="128">
        <v>2479.5341049172548</v>
      </c>
      <c r="I102" s="128"/>
    </row>
    <row r="103" spans="2:9" s="100" customFormat="1" ht="12">
      <c r="B103" s="100" t="s">
        <v>296</v>
      </c>
      <c r="C103" s="122" t="s">
        <v>7</v>
      </c>
      <c r="D103" s="127">
        <v>1722.6722509919987</v>
      </c>
      <c r="E103" s="127" t="s">
        <v>116</v>
      </c>
      <c r="F103" s="127">
        <v>1051.2998623508531</v>
      </c>
      <c r="G103" s="127" t="s">
        <v>116</v>
      </c>
      <c r="H103" s="128">
        <v>2773.972113342852</v>
      </c>
    </row>
    <row r="104" spans="2:9" s="100" customFormat="1" ht="12">
      <c r="B104" s="100" t="s">
        <v>299</v>
      </c>
      <c r="C104" s="122" t="s">
        <v>7</v>
      </c>
      <c r="D104" s="127" t="s">
        <v>116</v>
      </c>
      <c r="E104" s="127">
        <v>10318.778344210699</v>
      </c>
      <c r="F104" s="127" t="s">
        <v>116</v>
      </c>
      <c r="G104" s="127" t="s">
        <v>116</v>
      </c>
      <c r="H104" s="128">
        <v>10318.778344210699</v>
      </c>
    </row>
    <row r="105" spans="2:9" s="100" customFormat="1" ht="12">
      <c r="B105" s="100" t="s">
        <v>274</v>
      </c>
      <c r="C105" s="122" t="s">
        <v>7</v>
      </c>
      <c r="D105" s="127">
        <v>266.68255538495015</v>
      </c>
      <c r="E105" s="127" t="s">
        <v>116</v>
      </c>
      <c r="F105" s="127">
        <v>195.25608065147645</v>
      </c>
      <c r="G105" s="127">
        <v>4836.4574685591797</v>
      </c>
      <c r="H105" s="128">
        <v>5298.3961045956066</v>
      </c>
    </row>
    <row r="106" spans="2:9" s="100" customFormat="1" ht="12">
      <c r="B106" s="100" t="s">
        <v>265</v>
      </c>
      <c r="C106" s="122" t="s">
        <v>7</v>
      </c>
      <c r="D106" s="127" t="s">
        <v>116</v>
      </c>
      <c r="E106" s="127" t="s">
        <v>116</v>
      </c>
      <c r="F106" s="127" t="s">
        <v>116</v>
      </c>
      <c r="G106" s="127">
        <v>715.24675089688105</v>
      </c>
      <c r="H106" s="128">
        <v>715.24675089688105</v>
      </c>
    </row>
    <row r="107" spans="2:9" s="100" customFormat="1" ht="12">
      <c r="B107" s="100" t="s">
        <v>266</v>
      </c>
      <c r="C107" s="122" t="s">
        <v>7</v>
      </c>
      <c r="D107" s="127">
        <v>471.36085378603531</v>
      </c>
      <c r="E107" s="127" t="s">
        <v>116</v>
      </c>
      <c r="F107" s="127" t="s">
        <v>116</v>
      </c>
      <c r="G107" s="136" t="s">
        <v>116</v>
      </c>
      <c r="H107" s="128">
        <v>471.36085378603531</v>
      </c>
    </row>
    <row r="108" spans="2:9" s="100" customFormat="1" ht="12">
      <c r="B108" s="100" t="s">
        <v>275</v>
      </c>
      <c r="C108" s="122" t="s">
        <v>7</v>
      </c>
      <c r="D108" s="127" t="s">
        <v>116</v>
      </c>
      <c r="E108" s="127" t="s">
        <v>116</v>
      </c>
      <c r="F108" s="127" t="s">
        <v>116</v>
      </c>
      <c r="G108" s="127">
        <v>656.94246405080412</v>
      </c>
      <c r="H108" s="128">
        <v>656.94246405080412</v>
      </c>
    </row>
    <row r="109" spans="2:9" s="100" customFormat="1" ht="12">
      <c r="B109" s="101" t="s">
        <v>288</v>
      </c>
      <c r="C109" s="102" t="s">
        <v>7</v>
      </c>
      <c r="D109" s="142">
        <v>8564.1377224660391</v>
      </c>
      <c r="E109" s="142">
        <v>21974.448300158194</v>
      </c>
      <c r="F109" s="142">
        <v>1341.1496980258926</v>
      </c>
      <c r="G109" s="142">
        <v>11790.8644710468</v>
      </c>
      <c r="H109" s="142">
        <v>43669.600191696925</v>
      </c>
      <c r="I109" s="101"/>
    </row>
    <row r="110" spans="2:9" s="21" customFormat="1" ht="12">
      <c r="B110" s="145"/>
      <c r="C110" s="124"/>
      <c r="D110" s="146"/>
      <c r="E110" s="147"/>
      <c r="F110" s="147"/>
      <c r="G110" s="147"/>
      <c r="H110" s="148"/>
      <c r="I110" s="145"/>
    </row>
    <row r="111" spans="2:9" s="21" customFormat="1" ht="12">
      <c r="B111" s="149" t="s">
        <v>465</v>
      </c>
      <c r="C111" s="122"/>
      <c r="D111" s="65"/>
      <c r="E111" s="67"/>
      <c r="F111" s="67"/>
      <c r="G111" s="67"/>
      <c r="H111" s="150"/>
    </row>
    <row r="112" spans="2:9" s="21" customFormat="1" ht="105.75" customHeight="1">
      <c r="B112" s="76" t="s">
        <v>554</v>
      </c>
      <c r="C112" s="122"/>
      <c r="D112" s="65"/>
      <c r="E112" s="67"/>
      <c r="F112" s="67"/>
      <c r="G112" s="67"/>
      <c r="H112" s="150"/>
    </row>
  </sheetData>
  <customSheetViews>
    <customSheetView guid="{F0710560-F44E-4126-BDE3-67F2436EFA7D}" scale="85" showGridLines="0">
      <pane xSplit="2" ySplit="7" topLeftCell="C8" activePane="bottomRight" state="frozen"/>
      <selection pane="bottomRight" activeCell="B2" sqref="B2:C3"/>
      <pageMargins left="0.7" right="0.7" top="0.75" bottom="0.75" header="0.3" footer="0.3"/>
      <pageSetup paperSize="9" orientation="portrait" r:id="rId1"/>
      <headerFooter>
        <oddFooter>&amp;C&amp;1#&amp;"Calibri"&amp;10 Restricted - External</oddFooter>
      </headerFooter>
    </customSheetView>
    <customSheetView guid="{695563D6-E9C3-4D31-8BB8-E58EBBBA1990}" scale="85" showGridLines="0">
      <pane xSplit="2" ySplit="7" topLeftCell="C8" activePane="bottomRight" state="frozen"/>
      <selection pane="bottomRight" activeCell="B2" sqref="B2:C3"/>
      <pageMargins left="0.7" right="0.7" top="0.75" bottom="0.75" header="0.3" footer="0.3"/>
      <pageSetup paperSize="9" orientation="portrait" r:id="rId2"/>
      <headerFooter>
        <oddFooter>&amp;C&amp;1#&amp;"Calibri"&amp;10 Restricted - External</oddFooter>
      </headerFooter>
    </customSheetView>
  </customSheetViews>
  <conditionalFormatting sqref="D21:H38 D53:H54 D51:H51 D56:H73 D88:H89 D86:H86">
    <cfRule type="cellIs" dxfId="223" priority="23" operator="equal">
      <formula>"ü"</formula>
    </cfRule>
  </conditionalFormatting>
  <conditionalFormatting sqref="D91:H108">
    <cfRule type="cellIs" dxfId="222" priority="22" operator="equal">
      <formula>"ü"</formula>
    </cfRule>
  </conditionalFormatting>
  <conditionalFormatting sqref="F18:H18 D19:H19">
    <cfRule type="cellIs" dxfId="221" priority="21" operator="equal">
      <formula>"ü"</formula>
    </cfRule>
  </conditionalFormatting>
  <conditionalFormatting sqref="D20:H20">
    <cfRule type="cellIs" dxfId="220" priority="20" operator="equal">
      <formula>"ü"</formula>
    </cfRule>
  </conditionalFormatting>
  <conditionalFormatting sqref="D83:H83">
    <cfRule type="cellIs" dxfId="219" priority="18" operator="equal">
      <formula>"ü"</formula>
    </cfRule>
  </conditionalFormatting>
  <conditionalFormatting sqref="D90:H90">
    <cfRule type="cellIs" dxfId="218" priority="17" operator="equal">
      <formula>"ü"</formula>
    </cfRule>
  </conditionalFormatting>
  <conditionalFormatting sqref="D109:H109">
    <cfRule type="cellIs" dxfId="217" priority="16" operator="equal">
      <formula>"ü"</formula>
    </cfRule>
  </conditionalFormatting>
  <conditionalFormatting sqref="D45:H47">
    <cfRule type="cellIs" dxfId="216" priority="3" operator="equal">
      <formula>"ü"</formula>
    </cfRule>
  </conditionalFormatting>
  <conditionalFormatting sqref="D80:H82">
    <cfRule type="cellIs" dxfId="215" priority="2" operator="equal">
      <formula>"ü"</formula>
    </cfRule>
  </conditionalFormatting>
  <conditionalFormatting sqref="F17:H17">
    <cfRule type="cellIs" dxfId="214" priority="1" operator="equal">
      <formula>"ü"</formula>
    </cfRule>
  </conditionalFormatting>
  <hyperlinks>
    <hyperlink ref="C3" r:id="rId3"/>
  </hyperlinks>
  <pageMargins left="0.7" right="0.7" top="0.75" bottom="0.75" header="0.3" footer="0.3"/>
  <pageSetup paperSize="9" orientation="portrait" r:id="rId4"/>
  <headerFooter>
    <oddFooter>&amp;C&amp;1#&amp;"Calibri"&amp;10 Restricted - External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B1:H47"/>
  <sheetViews>
    <sheetView showGridLines="0" zoomScale="85" zoomScaleNormal="85" workbookViewId="0">
      <pane xSplit="2" ySplit="5" topLeftCell="C6" activePane="bottomRight" state="frozen"/>
      <selection pane="topRight" activeCell="C1" sqref="C1"/>
      <selection pane="bottomLeft" activeCell="A8" sqref="A8"/>
      <selection pane="bottomRight"/>
    </sheetView>
  </sheetViews>
  <sheetFormatPr defaultColWidth="9.140625" defaultRowHeight="15"/>
  <cols>
    <col min="1" max="1" width="2.140625" style="79" customWidth="1"/>
    <col min="2" max="2" width="52.42578125" style="79" bestFit="1" customWidth="1"/>
    <col min="3" max="3" width="9.7109375" style="80" customWidth="1"/>
    <col min="4" max="5" width="17.5703125" style="78" customWidth="1"/>
    <col min="6" max="6" width="25.5703125" style="78" customWidth="1"/>
    <col min="7" max="7" width="14.140625" style="80" customWidth="1"/>
    <col min="8" max="16384" width="9.140625" style="79"/>
  </cols>
  <sheetData>
    <row r="1" spans="2:8" s="5" customFormat="1" ht="12.75">
      <c r="C1" s="8"/>
      <c r="D1" s="7"/>
      <c r="E1" s="7"/>
      <c r="F1" s="7"/>
      <c r="G1" s="8"/>
    </row>
    <row r="2" spans="2:8" s="5" customFormat="1" ht="12.75">
      <c r="B2" s="9" t="s">
        <v>398</v>
      </c>
      <c r="C2" s="10" t="s">
        <v>538</v>
      </c>
      <c r="D2" s="7"/>
      <c r="E2" s="7"/>
      <c r="F2" s="7"/>
      <c r="G2" s="8"/>
    </row>
    <row r="3" spans="2:8" s="5" customFormat="1" ht="12.75">
      <c r="B3" s="9" t="s">
        <v>196</v>
      </c>
      <c r="C3" s="11" t="s">
        <v>459</v>
      </c>
      <c r="D3" s="7"/>
      <c r="E3" s="7"/>
      <c r="F3" s="7"/>
      <c r="G3" s="8"/>
    </row>
    <row r="4" spans="2:8" s="5" customFormat="1" ht="12.75">
      <c r="C4" s="8"/>
      <c r="D4" s="7"/>
      <c r="E4" s="7"/>
      <c r="F4" s="7"/>
      <c r="G4" s="8"/>
    </row>
    <row r="5" spans="2:8" s="5" customFormat="1" ht="12.75">
      <c r="B5" s="12" t="s">
        <v>264</v>
      </c>
      <c r="C5" s="13" t="s">
        <v>161</v>
      </c>
      <c r="D5" s="14" t="s">
        <v>147</v>
      </c>
      <c r="E5" s="14" t="s">
        <v>144</v>
      </c>
      <c r="F5" s="14" t="s">
        <v>149</v>
      </c>
      <c r="G5" s="90" t="s">
        <v>200</v>
      </c>
    </row>
    <row r="6" spans="2:8" s="21" customFormat="1" ht="10.5" customHeight="1">
      <c r="B6" s="16"/>
      <c r="C6" s="17"/>
      <c r="D6" s="18"/>
      <c r="E6" s="18"/>
      <c r="F6" s="18"/>
      <c r="G6" s="151"/>
    </row>
    <row r="7" spans="2:8" s="149" customFormat="1" ht="12">
      <c r="B7" s="152" t="s">
        <v>478</v>
      </c>
      <c r="C7" s="133" t="s">
        <v>7</v>
      </c>
      <c r="D7" s="153">
        <v>14718.725185882522</v>
      </c>
      <c r="E7" s="153">
        <v>14627.189372939014</v>
      </c>
      <c r="F7" s="154">
        <v>6.257922189265807E-3</v>
      </c>
      <c r="G7" s="155"/>
      <c r="H7" s="100"/>
    </row>
    <row r="8" spans="2:8" s="21" customFormat="1" ht="12">
      <c r="B8" s="156" t="s">
        <v>38</v>
      </c>
      <c r="C8" s="157" t="s">
        <v>7</v>
      </c>
      <c r="D8" s="158">
        <v>5043</v>
      </c>
      <c r="E8" s="158">
        <v>5802</v>
      </c>
      <c r="F8" s="159"/>
      <c r="G8" s="124"/>
    </row>
    <row r="9" spans="2:8" s="21" customFormat="1" ht="12">
      <c r="B9" s="160" t="s">
        <v>479</v>
      </c>
      <c r="C9" s="157" t="s">
        <v>7</v>
      </c>
      <c r="D9" s="158">
        <v>8800.4547965090333</v>
      </c>
      <c r="E9" s="158">
        <v>8128.823175305567</v>
      </c>
      <c r="F9" s="159"/>
      <c r="G9" s="106"/>
    </row>
    <row r="10" spans="2:8" s="21" customFormat="1" ht="12">
      <c r="B10" s="160" t="s">
        <v>480</v>
      </c>
      <c r="C10" s="157" t="s">
        <v>7</v>
      </c>
      <c r="D10" s="158">
        <v>875.270389373488</v>
      </c>
      <c r="E10" s="158">
        <v>696.36619763344697</v>
      </c>
      <c r="F10" s="159"/>
      <c r="G10" s="161"/>
    </row>
    <row r="11" spans="2:8" s="149" customFormat="1" ht="12">
      <c r="B11" s="152" t="s">
        <v>261</v>
      </c>
      <c r="C11" s="133" t="s">
        <v>7</v>
      </c>
      <c r="D11" s="153">
        <v>25646</v>
      </c>
      <c r="E11" s="153">
        <v>27981</v>
      </c>
      <c r="F11" s="154">
        <v>-8.3449483578142317E-2</v>
      </c>
      <c r="G11" s="155"/>
    </row>
    <row r="12" spans="2:8" s="21" customFormat="1" ht="12">
      <c r="B12" s="156" t="s">
        <v>501</v>
      </c>
      <c r="C12" s="157" t="s">
        <v>7</v>
      </c>
      <c r="D12" s="158">
        <v>45</v>
      </c>
      <c r="E12" s="158">
        <v>29</v>
      </c>
      <c r="F12" s="159"/>
      <c r="G12" s="124"/>
    </row>
    <row r="13" spans="2:8" s="21" customFormat="1" ht="12">
      <c r="B13" s="156" t="s">
        <v>481</v>
      </c>
      <c r="C13" s="157" t="s">
        <v>7</v>
      </c>
      <c r="D13" s="158">
        <v>12869</v>
      </c>
      <c r="E13" s="158">
        <v>15613</v>
      </c>
      <c r="F13" s="159"/>
      <c r="G13" s="106"/>
    </row>
    <row r="14" spans="2:8" s="21" customFormat="1" ht="12">
      <c r="B14" s="156" t="s">
        <v>482</v>
      </c>
      <c r="C14" s="157" t="s">
        <v>7</v>
      </c>
      <c r="D14" s="158">
        <v>12732</v>
      </c>
      <c r="E14" s="158">
        <v>12339</v>
      </c>
      <c r="F14" s="159"/>
      <c r="G14" s="161"/>
    </row>
    <row r="15" spans="2:8" s="149" customFormat="1" ht="12">
      <c r="B15" s="152" t="s">
        <v>483</v>
      </c>
      <c r="C15" s="133" t="s">
        <v>7</v>
      </c>
      <c r="D15" s="153">
        <v>51960.417706929067</v>
      </c>
      <c r="E15" s="153">
        <v>51804.39047183589</v>
      </c>
      <c r="F15" s="154">
        <v>3.0118535064707201E-3</v>
      </c>
      <c r="G15" s="155"/>
    </row>
    <row r="16" spans="2:8" s="21" customFormat="1" ht="12">
      <c r="B16" s="156" t="s">
        <v>484</v>
      </c>
      <c r="C16" s="157" t="s">
        <v>7</v>
      </c>
      <c r="D16" s="158">
        <v>324</v>
      </c>
      <c r="E16" s="158">
        <v>358</v>
      </c>
      <c r="F16" s="159"/>
      <c r="G16" s="124"/>
    </row>
    <row r="17" spans="2:7" s="21" customFormat="1" ht="12">
      <c r="B17" s="156" t="s">
        <v>485</v>
      </c>
      <c r="C17" s="157" t="s">
        <v>7</v>
      </c>
      <c r="D17" s="158">
        <v>4308</v>
      </c>
      <c r="E17" s="158">
        <v>4926</v>
      </c>
      <c r="F17" s="159"/>
      <c r="G17" s="106"/>
    </row>
    <row r="18" spans="2:7" s="21" customFormat="1" ht="12">
      <c r="B18" s="160" t="s">
        <v>486</v>
      </c>
      <c r="C18" s="157" t="s">
        <v>7</v>
      </c>
      <c r="D18" s="158">
        <v>2919.3760191703814</v>
      </c>
      <c r="E18" s="158">
        <v>3200.7072176917604</v>
      </c>
      <c r="F18" s="159"/>
      <c r="G18" s="106"/>
    </row>
    <row r="19" spans="2:7" s="21" customFormat="1" ht="12">
      <c r="B19" s="160" t="s">
        <v>487</v>
      </c>
      <c r="C19" s="157" t="s">
        <v>7</v>
      </c>
      <c r="D19" s="158">
        <v>5773.5110132909731</v>
      </c>
      <c r="E19" s="158">
        <v>6035.3130217908711</v>
      </c>
      <c r="F19" s="159"/>
      <c r="G19" s="106"/>
    </row>
    <row r="20" spans="2:7" s="21" customFormat="1" ht="12">
      <c r="B20" s="160" t="s">
        <v>47</v>
      </c>
      <c r="C20" s="157" t="s">
        <v>7</v>
      </c>
      <c r="D20" s="158">
        <v>14385.447107069336</v>
      </c>
      <c r="E20" s="158">
        <v>14109.85751052136</v>
      </c>
      <c r="F20" s="159"/>
      <c r="G20" s="106"/>
    </row>
    <row r="21" spans="2:7" s="21" customFormat="1" ht="12">
      <c r="B21" s="160" t="s">
        <v>488</v>
      </c>
      <c r="C21" s="157" t="s">
        <v>7</v>
      </c>
      <c r="D21" s="158">
        <v>742.32592938208472</v>
      </c>
      <c r="E21" s="158">
        <v>935.97990429557785</v>
      </c>
      <c r="F21" s="159"/>
      <c r="G21" s="106"/>
    </row>
    <row r="22" spans="2:7" s="21" customFormat="1" ht="12">
      <c r="B22" s="156" t="s">
        <v>489</v>
      </c>
      <c r="C22" s="157" t="s">
        <v>7</v>
      </c>
      <c r="D22" s="158">
        <v>1408</v>
      </c>
      <c r="E22" s="158">
        <v>1608</v>
      </c>
      <c r="F22" s="159"/>
      <c r="G22" s="106"/>
    </row>
    <row r="23" spans="2:7" s="21" customFormat="1" ht="12">
      <c r="B23" s="160" t="s">
        <v>490</v>
      </c>
      <c r="C23" s="157" t="s">
        <v>7</v>
      </c>
      <c r="D23" s="158">
        <v>370.44486420646166</v>
      </c>
      <c r="E23" s="158">
        <v>254.1431464651956</v>
      </c>
      <c r="F23" s="159"/>
      <c r="G23" s="106"/>
    </row>
    <row r="24" spans="2:7" s="21" customFormat="1" ht="12">
      <c r="B24" s="160" t="s">
        <v>491</v>
      </c>
      <c r="C24" s="157" t="s">
        <v>7</v>
      </c>
      <c r="D24" s="158">
        <v>21493.31277380983</v>
      </c>
      <c r="E24" s="158">
        <v>20084.389671071123</v>
      </c>
      <c r="F24" s="159"/>
      <c r="G24" s="106"/>
    </row>
    <row r="25" spans="2:7" s="21" customFormat="1" ht="12">
      <c r="B25" s="156" t="s">
        <v>492</v>
      </c>
      <c r="C25" s="157" t="s">
        <v>7</v>
      </c>
      <c r="D25" s="158">
        <v>236</v>
      </c>
      <c r="E25" s="158">
        <v>292</v>
      </c>
      <c r="F25" s="159"/>
      <c r="G25" s="161"/>
    </row>
    <row r="26" spans="2:7" s="149" customFormat="1" ht="12">
      <c r="B26" s="152" t="s">
        <v>35</v>
      </c>
      <c r="C26" s="133" t="s">
        <v>7</v>
      </c>
      <c r="D26" s="153">
        <v>11421.765506616795</v>
      </c>
      <c r="E26" s="153">
        <v>11304.695826609815</v>
      </c>
      <c r="F26" s="154">
        <v>1.0355845199427024E-2</v>
      </c>
      <c r="G26" s="155"/>
    </row>
    <row r="27" spans="2:7" s="21" customFormat="1" ht="12">
      <c r="B27" s="156" t="s">
        <v>467</v>
      </c>
      <c r="C27" s="157" t="s">
        <v>7</v>
      </c>
      <c r="D27" s="158">
        <v>5568</v>
      </c>
      <c r="E27" s="158">
        <v>5530</v>
      </c>
      <c r="F27" s="159"/>
      <c r="G27" s="124"/>
    </row>
    <row r="28" spans="2:7" s="21" customFormat="1" ht="12">
      <c r="B28" s="156" t="s">
        <v>493</v>
      </c>
      <c r="C28" s="157" t="s">
        <v>7</v>
      </c>
      <c r="D28" s="158">
        <v>2049</v>
      </c>
      <c r="E28" s="158">
        <v>1991</v>
      </c>
      <c r="F28" s="159"/>
      <c r="G28" s="106"/>
    </row>
    <row r="29" spans="2:7" s="21" customFormat="1" ht="12">
      <c r="B29" s="160" t="s">
        <v>494</v>
      </c>
      <c r="C29" s="157" t="s">
        <v>7</v>
      </c>
      <c r="D29" s="158">
        <v>1663.2556562367454</v>
      </c>
      <c r="E29" s="158">
        <v>1495.3396164335336</v>
      </c>
      <c r="F29" s="159"/>
      <c r="G29" s="106"/>
    </row>
    <row r="30" spans="2:7" s="21" customFormat="1" ht="12">
      <c r="B30" s="160" t="s">
        <v>495</v>
      </c>
      <c r="C30" s="157" t="s">
        <v>7</v>
      </c>
      <c r="D30" s="158">
        <v>188.50985038004836</v>
      </c>
      <c r="E30" s="158">
        <v>239.35621017628247</v>
      </c>
      <c r="F30" s="159"/>
      <c r="G30" s="106"/>
    </row>
    <row r="31" spans="2:7" s="21" customFormat="1" ht="12">
      <c r="B31" s="156" t="s">
        <v>496</v>
      </c>
      <c r="C31" s="157" t="s">
        <v>7</v>
      </c>
      <c r="D31" s="158">
        <v>1026</v>
      </c>
      <c r="E31" s="158">
        <v>1137</v>
      </c>
      <c r="F31" s="159"/>
      <c r="G31" s="106"/>
    </row>
    <row r="32" spans="2:7" s="21" customFormat="1" ht="12">
      <c r="B32" s="156" t="s">
        <v>497</v>
      </c>
      <c r="C32" s="157" t="s">
        <v>7</v>
      </c>
      <c r="D32" s="158">
        <v>927</v>
      </c>
      <c r="E32" s="158">
        <v>912</v>
      </c>
      <c r="F32" s="159"/>
      <c r="G32" s="161"/>
    </row>
    <row r="33" spans="2:7" s="164" customFormat="1" ht="12">
      <c r="B33" s="162" t="s">
        <v>498</v>
      </c>
      <c r="C33" s="133" t="s">
        <v>7</v>
      </c>
      <c r="D33" s="153">
        <v>46535</v>
      </c>
      <c r="E33" s="153">
        <v>50537</v>
      </c>
      <c r="F33" s="154">
        <v>-7.918950471931456E-2</v>
      </c>
      <c r="G33" s="163"/>
    </row>
    <row r="34" spans="2:7" s="149" customFormat="1" ht="12">
      <c r="B34" s="152" t="s">
        <v>304</v>
      </c>
      <c r="C34" s="133" t="s">
        <v>7</v>
      </c>
      <c r="D34" s="153">
        <v>103746.90839942839</v>
      </c>
      <c r="E34" s="153">
        <v>105717.27567138472</v>
      </c>
      <c r="F34" s="154">
        <v>-1.863808218139381E-2</v>
      </c>
      <c r="G34" s="155"/>
    </row>
    <row r="35" spans="2:7" s="21" customFormat="1" ht="12">
      <c r="B35" s="165"/>
      <c r="C35" s="157"/>
      <c r="D35" s="165"/>
      <c r="E35" s="166"/>
      <c r="F35" s="167"/>
      <c r="G35" s="122"/>
    </row>
    <row r="36" spans="2:7" s="21" customFormat="1" ht="12">
      <c r="B36" s="168" t="s">
        <v>465</v>
      </c>
      <c r="C36" s="169"/>
      <c r="D36" s="170"/>
      <c r="E36" s="170"/>
      <c r="F36" s="170"/>
      <c r="G36" s="122"/>
    </row>
    <row r="37" spans="2:7" s="85" customFormat="1" ht="102.75" customHeight="1">
      <c r="B37" s="76" t="s">
        <v>555</v>
      </c>
      <c r="C37" s="68"/>
      <c r="D37" s="75"/>
      <c r="E37" s="75"/>
      <c r="F37" s="75"/>
      <c r="G37" s="68"/>
    </row>
    <row r="38" spans="2:7" s="85" customFormat="1" ht="102.75" customHeight="1">
      <c r="B38" s="171" t="s">
        <v>503</v>
      </c>
      <c r="C38" s="68"/>
      <c r="D38" s="75"/>
      <c r="E38" s="75"/>
      <c r="F38" s="75"/>
      <c r="G38" s="68"/>
    </row>
    <row r="39" spans="2:7" s="85" customFormat="1" ht="90">
      <c r="B39" s="76" t="s">
        <v>502</v>
      </c>
      <c r="C39" s="68"/>
      <c r="D39" s="75"/>
      <c r="E39" s="75"/>
      <c r="F39" s="75"/>
      <c r="G39" s="68"/>
    </row>
    <row r="40" spans="2:7" s="85" customFormat="1" ht="67.5">
      <c r="B40" s="76" t="s">
        <v>499</v>
      </c>
      <c r="C40" s="68"/>
      <c r="D40" s="75"/>
      <c r="E40" s="75"/>
      <c r="F40" s="75"/>
      <c r="G40" s="68"/>
    </row>
    <row r="41" spans="2:7" s="85" customFormat="1" ht="33.75">
      <c r="B41" s="76" t="s">
        <v>500</v>
      </c>
      <c r="C41" s="68"/>
      <c r="D41" s="75"/>
      <c r="E41" s="75"/>
      <c r="F41" s="75"/>
      <c r="G41" s="68"/>
    </row>
    <row r="42" spans="2:7" s="85" customFormat="1" ht="11.25">
      <c r="C42" s="68"/>
      <c r="D42" s="75"/>
      <c r="E42" s="75"/>
      <c r="F42" s="75"/>
      <c r="G42" s="68"/>
    </row>
    <row r="43" spans="2:7" s="21" customFormat="1" ht="12">
      <c r="B43" s="100"/>
      <c r="C43" s="122"/>
      <c r="D43" s="67"/>
      <c r="E43" s="67"/>
      <c r="F43" s="67"/>
      <c r="G43" s="122"/>
    </row>
    <row r="44" spans="2:7" s="79" customFormat="1">
      <c r="B44" s="3"/>
      <c r="C44" s="80"/>
      <c r="D44" s="78"/>
      <c r="E44" s="78"/>
      <c r="F44" s="78"/>
      <c r="G44" s="80"/>
    </row>
    <row r="45" spans="2:7" s="79" customFormat="1">
      <c r="B45" s="3"/>
      <c r="C45" s="80"/>
      <c r="D45" s="78"/>
      <c r="E45" s="78"/>
      <c r="F45" s="78"/>
      <c r="G45" s="80"/>
    </row>
    <row r="46" spans="2:7" s="79" customFormat="1">
      <c r="B46" s="3"/>
      <c r="C46" s="80"/>
      <c r="D46" s="78"/>
      <c r="E46" s="78"/>
      <c r="F46" s="78"/>
      <c r="G46" s="80"/>
    </row>
    <row r="47" spans="2:7" s="79" customFormat="1">
      <c r="B47" s="3"/>
      <c r="C47" s="80"/>
      <c r="D47" s="78"/>
      <c r="E47" s="78"/>
      <c r="F47" s="78"/>
      <c r="G47" s="80"/>
    </row>
  </sheetData>
  <customSheetViews>
    <customSheetView guid="{F0710560-F44E-4126-BDE3-67F2436EFA7D}" scale="85" showGridLines="0">
      <pane xSplit="2" ySplit="7" topLeftCell="C8" activePane="bottomRight" state="frozen"/>
      <selection pane="bottomRight" activeCell="B2" sqref="B2:C3"/>
      <pageMargins left="0.7" right="0.7" top="0.75" bottom="0.75" header="0.3" footer="0.3"/>
      <pageSetup paperSize="9" orientation="portrait" r:id="rId1"/>
      <headerFooter>
        <oddFooter>&amp;C&amp;1#&amp;"Calibri"&amp;10 Restricted - External</oddFooter>
      </headerFooter>
    </customSheetView>
    <customSheetView guid="{695563D6-E9C3-4D31-8BB8-E58EBBBA1990}" scale="85" showGridLines="0">
      <pane xSplit="2" ySplit="7" topLeftCell="C8" activePane="bottomRight" state="frozen"/>
      <selection pane="bottomRight" activeCell="B2" sqref="B2:C3"/>
      <pageMargins left="0.7" right="0.7" top="0.75" bottom="0.75" header="0.3" footer="0.3"/>
      <pageSetup paperSize="9" orientation="portrait" r:id="rId2"/>
      <headerFooter>
        <oddFooter>&amp;C&amp;1#&amp;"Calibri"&amp;10 Restricted - External</oddFooter>
      </headerFooter>
    </customSheetView>
  </customSheetViews>
  <hyperlinks>
    <hyperlink ref="C3" r:id="rId3"/>
  </hyperlinks>
  <pageMargins left="0.7" right="0.7" top="0.75" bottom="0.75" header="0.3" footer="0.3"/>
  <pageSetup paperSize="9" orientation="portrait" r:id="rId4"/>
  <headerFooter>
    <oddFooter>&amp;C&amp;1#&amp;"Calibri"&amp;10 Restricted - External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B1:I22"/>
  <sheetViews>
    <sheetView showGridLines="0" showZeros="0" zoomScale="85" zoomScaleNormal="85" workbookViewId="0">
      <pane xSplit="2" ySplit="5" topLeftCell="C6" activePane="bottomRight" state="frozen"/>
      <selection pane="topRight" activeCell="C1" sqref="C1"/>
      <selection pane="bottomLeft" activeCell="A8" sqref="A8"/>
      <selection pane="bottomRight"/>
    </sheetView>
  </sheetViews>
  <sheetFormatPr defaultColWidth="9.140625" defaultRowHeight="15"/>
  <cols>
    <col min="1" max="1" width="2.140625" style="79" customWidth="1"/>
    <col min="2" max="2" width="76.28515625" style="79" customWidth="1"/>
    <col min="3" max="3" width="12.140625" style="80" customWidth="1"/>
    <col min="4" max="6" width="18.28515625" style="78" customWidth="1"/>
    <col min="7" max="7" width="23.28515625" style="78" bestFit="1" customWidth="1"/>
    <col min="8" max="8" width="13.85546875" style="80" customWidth="1"/>
    <col min="9" max="16384" width="9.140625" style="79"/>
  </cols>
  <sheetData>
    <row r="1" spans="2:9" s="5" customFormat="1" ht="12.75">
      <c r="C1" s="8"/>
      <c r="D1" s="7"/>
      <c r="E1" s="7"/>
      <c r="F1" s="7"/>
      <c r="G1" s="7"/>
      <c r="H1" s="8"/>
    </row>
    <row r="2" spans="2:9" s="5" customFormat="1" ht="12.75">
      <c r="B2" s="9" t="s">
        <v>398</v>
      </c>
      <c r="C2" s="10" t="s">
        <v>538</v>
      </c>
      <c r="D2" s="7"/>
      <c r="E2" s="7"/>
      <c r="F2" s="7"/>
      <c r="G2" s="7"/>
      <c r="H2" s="8"/>
    </row>
    <row r="3" spans="2:9" s="5" customFormat="1" ht="12.75">
      <c r="B3" s="9" t="s">
        <v>196</v>
      </c>
      <c r="C3" s="11" t="s">
        <v>459</v>
      </c>
      <c r="D3" s="7"/>
      <c r="E3" s="7"/>
      <c r="F3" s="7"/>
      <c r="G3" s="7"/>
      <c r="H3" s="8"/>
    </row>
    <row r="4" spans="2:9" s="5" customFormat="1" ht="12.75">
      <c r="B4" s="9"/>
      <c r="C4" s="8"/>
      <c r="D4" s="7"/>
      <c r="E4" s="7"/>
      <c r="F4" s="7"/>
      <c r="G4" s="7"/>
      <c r="H4" s="8"/>
    </row>
    <row r="5" spans="2:9" s="5" customFormat="1" ht="12.75">
      <c r="B5" s="12" t="s">
        <v>264</v>
      </c>
      <c r="C5" s="13" t="s">
        <v>161</v>
      </c>
      <c r="D5" s="14" t="s">
        <v>147</v>
      </c>
      <c r="E5" s="14" t="s">
        <v>144</v>
      </c>
      <c r="F5" s="14" t="s">
        <v>145</v>
      </c>
      <c r="G5" s="14" t="s">
        <v>149</v>
      </c>
      <c r="H5" s="90" t="s">
        <v>200</v>
      </c>
    </row>
    <row r="6" spans="2:9" s="21" customFormat="1" ht="12">
      <c r="B6" s="16"/>
      <c r="C6" s="17"/>
      <c r="D6" s="18"/>
      <c r="E6" s="18"/>
      <c r="F6" s="18"/>
      <c r="G6" s="18"/>
      <c r="H6" s="151"/>
    </row>
    <row r="7" spans="2:9" s="21" customFormat="1" ht="12">
      <c r="B7" s="172" t="s">
        <v>305</v>
      </c>
      <c r="C7" s="106"/>
      <c r="D7" s="173"/>
      <c r="E7" s="108"/>
      <c r="F7" s="108"/>
      <c r="G7" s="108"/>
      <c r="H7" s="106"/>
    </row>
    <row r="8" spans="2:9" s="21" customFormat="1" ht="15.75" customHeight="1">
      <c r="B8" s="104" t="s">
        <v>307</v>
      </c>
      <c r="C8" s="174" t="s">
        <v>306</v>
      </c>
      <c r="D8" s="175">
        <v>1566</v>
      </c>
      <c r="E8" s="134">
        <v>1494</v>
      </c>
      <c r="F8" s="134">
        <v>1137</v>
      </c>
      <c r="G8" s="176">
        <v>4.8000000000000001E-2</v>
      </c>
      <c r="H8" s="177"/>
      <c r="I8" s="178"/>
    </row>
    <row r="9" spans="2:9" s="21" customFormat="1" ht="15.75" customHeight="1">
      <c r="B9" s="108" t="s">
        <v>303</v>
      </c>
      <c r="C9" s="179" t="s">
        <v>306</v>
      </c>
      <c r="D9" s="180">
        <v>10128</v>
      </c>
      <c r="E9" s="127">
        <v>20982</v>
      </c>
      <c r="F9" s="127">
        <v>20749</v>
      </c>
      <c r="G9" s="181">
        <v>-0.51700000000000002</v>
      </c>
      <c r="H9" s="182"/>
      <c r="I9" s="178"/>
    </row>
    <row r="10" spans="2:9" s="21" customFormat="1" ht="15.75" customHeight="1">
      <c r="B10" s="108" t="s">
        <v>308</v>
      </c>
      <c r="C10" s="179" t="s">
        <v>306</v>
      </c>
      <c r="D10" s="180">
        <v>24553</v>
      </c>
      <c r="E10" s="127">
        <v>22982</v>
      </c>
      <c r="F10" s="127">
        <v>32835</v>
      </c>
      <c r="G10" s="181">
        <v>6.8000000000000005E-2</v>
      </c>
      <c r="H10" s="182"/>
      <c r="I10" s="178"/>
    </row>
    <row r="11" spans="2:9" s="149" customFormat="1" ht="15.75" customHeight="1">
      <c r="B11" s="183" t="s">
        <v>304</v>
      </c>
      <c r="C11" s="184" t="s">
        <v>306</v>
      </c>
      <c r="D11" s="185">
        <v>36247</v>
      </c>
      <c r="E11" s="186">
        <v>45458</v>
      </c>
      <c r="F11" s="186">
        <v>54721</v>
      </c>
      <c r="G11" s="187">
        <v>-0.20262187351642161</v>
      </c>
      <c r="H11" s="188"/>
      <c r="I11" s="189"/>
    </row>
    <row r="12" spans="2:9" s="149" customFormat="1" ht="9" customHeight="1">
      <c r="B12" s="190"/>
      <c r="C12" s="161"/>
      <c r="D12" s="191"/>
      <c r="E12" s="192"/>
      <c r="F12" s="192"/>
      <c r="G12" s="193"/>
      <c r="H12" s="194"/>
      <c r="I12" s="189"/>
    </row>
    <row r="13" spans="2:9" s="21" customFormat="1" ht="15.75" customHeight="1">
      <c r="B13" s="195" t="s">
        <v>604</v>
      </c>
      <c r="C13" s="161" t="s">
        <v>306</v>
      </c>
      <c r="D13" s="196">
        <v>7496.5</v>
      </c>
      <c r="E13" s="197">
        <v>3456.5</v>
      </c>
      <c r="F13" s="198" t="s">
        <v>116</v>
      </c>
      <c r="G13" s="199">
        <v>1.169</v>
      </c>
      <c r="H13" s="194"/>
      <c r="I13" s="178"/>
    </row>
    <row r="14" spans="2:9" s="21" customFormat="1" ht="9" customHeight="1">
      <c r="B14" s="195"/>
      <c r="C14" s="161"/>
      <c r="D14" s="196"/>
      <c r="E14" s="197"/>
      <c r="F14" s="198"/>
      <c r="G14" s="199"/>
      <c r="H14" s="194"/>
      <c r="I14" s="178"/>
    </row>
    <row r="15" spans="2:9" s="149" customFormat="1" ht="15.75" customHeight="1">
      <c r="B15" s="183" t="s">
        <v>550</v>
      </c>
      <c r="C15" s="184" t="s">
        <v>306</v>
      </c>
      <c r="D15" s="185">
        <v>547597</v>
      </c>
      <c r="E15" s="185">
        <v>507130</v>
      </c>
      <c r="F15" s="186">
        <v>466561</v>
      </c>
      <c r="G15" s="200">
        <v>7.9795287789544811E-2</v>
      </c>
      <c r="H15" s="188"/>
      <c r="I15" s="189"/>
    </row>
    <row r="16" spans="2:9" s="21" customFormat="1" ht="12">
      <c r="D16" s="201"/>
      <c r="E16" s="178"/>
      <c r="F16" s="178"/>
      <c r="G16" s="178"/>
      <c r="H16" s="178"/>
      <c r="I16" s="178"/>
    </row>
    <row r="17" spans="2:8" s="21" customFormat="1" ht="12">
      <c r="B17" s="202" t="s">
        <v>465</v>
      </c>
      <c r="C17" s="122"/>
      <c r="D17" s="67"/>
      <c r="E17" s="67"/>
      <c r="F17" s="67"/>
      <c r="G17" s="67"/>
      <c r="H17" s="122"/>
    </row>
    <row r="18" spans="2:8" s="100" customFormat="1" ht="27.75" customHeight="1">
      <c r="B18" s="76" t="s">
        <v>605</v>
      </c>
      <c r="C18" s="122"/>
      <c r="D18" s="203"/>
      <c r="E18" s="203"/>
      <c r="F18" s="203"/>
      <c r="G18" s="203"/>
      <c r="H18" s="122"/>
    </row>
    <row r="19" spans="2:8" s="3" customFormat="1">
      <c r="B19" s="76"/>
      <c r="C19" s="80"/>
      <c r="D19" s="4"/>
      <c r="E19" s="4"/>
      <c r="F19" s="4"/>
      <c r="G19" s="4"/>
      <c r="H19" s="80"/>
    </row>
    <row r="20" spans="2:8" s="79" customFormat="1">
      <c r="B20" s="75"/>
      <c r="C20" s="80"/>
      <c r="D20" s="78"/>
      <c r="E20" s="78"/>
      <c r="F20" s="78"/>
      <c r="G20" s="78"/>
      <c r="H20" s="80"/>
    </row>
    <row r="21" spans="2:8" s="79" customFormat="1">
      <c r="B21" s="75"/>
      <c r="C21" s="80"/>
      <c r="D21" s="78"/>
      <c r="E21" s="78"/>
      <c r="F21" s="78"/>
      <c r="G21" s="78"/>
      <c r="H21" s="80"/>
    </row>
    <row r="22" spans="2:8" s="79" customFormat="1">
      <c r="B22" s="75"/>
      <c r="C22" s="80"/>
      <c r="D22" s="78"/>
      <c r="E22" s="78"/>
      <c r="F22" s="78"/>
      <c r="G22" s="78"/>
      <c r="H22" s="80"/>
    </row>
  </sheetData>
  <customSheetViews>
    <customSheetView guid="{F0710560-F44E-4126-BDE3-67F2436EFA7D}" scale="85" showGridLines="0" zeroValues="0">
      <pane xSplit="2" ySplit="7" topLeftCell="C8" activePane="bottomRight" state="frozen"/>
      <selection pane="bottomRight" activeCell="B2" sqref="B2:C3"/>
      <pageMargins left="0.7" right="0.7" top="0.75" bottom="0.75" header="0.3" footer="0.3"/>
      <pageSetup paperSize="9" orientation="portrait" horizontalDpi="90" verticalDpi="90" r:id="rId1"/>
      <headerFooter>
        <oddFooter>&amp;C&amp;1#&amp;"Calibri"&amp;10 Restricted - External</oddFooter>
      </headerFooter>
    </customSheetView>
    <customSheetView guid="{695563D6-E9C3-4D31-8BB8-E58EBBBA1990}" scale="85" showGridLines="0" zeroValues="0">
      <pane xSplit="2" ySplit="7" topLeftCell="C8" activePane="bottomRight" state="frozen"/>
      <selection pane="bottomRight" activeCell="B2" sqref="B2:C3"/>
      <pageMargins left="0.7" right="0.7" top="0.75" bottom="0.75" header="0.3" footer="0.3"/>
      <pageSetup paperSize="9" orientation="portrait" horizontalDpi="90" verticalDpi="90" r:id="rId2"/>
      <headerFooter>
        <oddFooter>&amp;C&amp;1#&amp;"Calibri"&amp;10 Restricted - External</oddFooter>
      </headerFooter>
    </customSheetView>
  </customSheetViews>
  <hyperlinks>
    <hyperlink ref="C3" r:id="rId3"/>
  </hyperlinks>
  <pageMargins left="0.7" right="0.7" top="0.75" bottom="0.75" header="0.3" footer="0.3"/>
  <pageSetup paperSize="9" orientation="portrait" horizontalDpi="90" verticalDpi="90" r:id="rId4"/>
  <headerFooter>
    <oddFooter>&amp;C&amp;1#&amp;"Calibri"&amp;10 Restricted - External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pageSetUpPr autoPageBreaks="0"/>
  </sheetPr>
  <dimension ref="A1"/>
  <sheetViews>
    <sheetView showGridLines="0" workbookViewId="0">
      <selection activeCell="G21" sqref="G21"/>
    </sheetView>
  </sheetViews>
  <sheetFormatPr defaultRowHeight="15"/>
  <sheetData/>
  <customSheetViews>
    <customSheetView guid="{F0710560-F44E-4126-BDE3-67F2436EFA7D}" showGridLines="0">
      <selection activeCell="H32" sqref="H32"/>
      <pageMargins left="0.7" right="0.7" top="0.75" bottom="0.75" header="0.3" footer="0.3"/>
      <pageSetup paperSize="9" orientation="portrait" r:id="rId1"/>
      <headerFooter>
        <oddFooter>&amp;C&amp;1#&amp;"Calibri"&amp;10 Restricted - External</oddFooter>
      </headerFooter>
    </customSheetView>
    <customSheetView guid="{695563D6-E9C3-4D31-8BB8-E58EBBBA1990}" showGridLines="0">
      <selection activeCell="H32" sqref="H32"/>
      <pageMargins left="0.7" right="0.7" top="0.75" bottom="0.75" header="0.3" footer="0.3"/>
      <pageSetup paperSize="9" orientation="portrait" r:id="rId2"/>
      <headerFooter>
        <oddFooter>&amp;C&amp;1#&amp;"Calibri"&amp;10 Restricted - External</oddFooter>
      </headerFooter>
    </customSheetView>
  </customSheetViews>
  <pageMargins left="0.7" right="0.7" top="0.75" bottom="0.75" header="0.3" footer="0.3"/>
  <pageSetup paperSize="9" orientation="portrait" r:id="rId3"/>
  <headerFooter>
    <oddFooter>&amp;C&amp;1#&amp;"Calibri"&amp;10 Restricted - External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98"/>
  <sheetViews>
    <sheetView showGridLines="0" zoomScale="85" zoomScaleNormal="85" workbookViewId="0">
      <pane xSplit="2" ySplit="8" topLeftCell="C9" activePane="bottomRight" state="frozen"/>
      <selection pane="topRight" activeCell="C1" sqref="C1"/>
      <selection pane="bottomLeft" activeCell="A8" sqref="A8"/>
      <selection pane="bottomRight"/>
    </sheetView>
  </sheetViews>
  <sheetFormatPr defaultColWidth="8.7109375" defaultRowHeight="15"/>
  <cols>
    <col min="1" max="1" width="2.7109375" style="357" customWidth="1"/>
    <col min="2" max="2" width="71.42578125" style="79" customWidth="1"/>
    <col min="3" max="3" width="29.5703125" style="77" customWidth="1"/>
    <col min="4" max="7" width="25.85546875" style="78" customWidth="1"/>
    <col min="8" max="8" width="25.85546875" style="355" customWidth="1"/>
    <col min="9" max="9" width="44.85546875" style="356" customWidth="1"/>
    <col min="10" max="10" width="11.5703125" style="79" bestFit="1" customWidth="1"/>
    <col min="11" max="11" width="6" style="79" customWidth="1"/>
    <col min="12" max="16384" width="8.7109375" style="79"/>
  </cols>
  <sheetData>
    <row r="1" spans="1:11" s="5" customFormat="1" ht="12.75">
      <c r="A1" s="204"/>
      <c r="C1" s="6"/>
      <c r="D1" s="7"/>
      <c r="E1" s="7"/>
      <c r="F1" s="7"/>
      <c r="G1" s="7"/>
      <c r="H1" s="205"/>
      <c r="I1" s="206"/>
    </row>
    <row r="2" spans="1:11" s="5" customFormat="1" ht="21" customHeight="1">
      <c r="A2" s="207"/>
      <c r="B2" s="208" t="s">
        <v>585</v>
      </c>
      <c r="C2" s="209"/>
      <c r="D2" s="209"/>
      <c r="E2" s="209"/>
      <c r="F2" s="209"/>
      <c r="G2" s="209"/>
      <c r="H2" s="209"/>
      <c r="I2" s="209"/>
      <c r="J2" s="210"/>
    </row>
    <row r="3" spans="1:11" s="5" customFormat="1" ht="12.75">
      <c r="A3" s="207"/>
      <c r="B3" s="211"/>
      <c r="C3" s="211"/>
      <c r="D3" s="211"/>
      <c r="E3" s="211"/>
      <c r="F3" s="211"/>
      <c r="G3" s="211"/>
      <c r="H3" s="212"/>
      <c r="I3" s="211"/>
      <c r="J3" s="211"/>
    </row>
    <row r="4" spans="1:11" s="5" customFormat="1" ht="12.75">
      <c r="A4" s="207"/>
      <c r="B4" s="9" t="s">
        <v>412</v>
      </c>
      <c r="C4" s="10" t="s">
        <v>541</v>
      </c>
      <c r="D4" s="7"/>
      <c r="E4" s="7"/>
      <c r="F4" s="7"/>
      <c r="G4" s="7"/>
      <c r="H4" s="205"/>
      <c r="I4" s="206"/>
    </row>
    <row r="5" spans="1:11" s="5" customFormat="1" ht="12.75">
      <c r="A5" s="207"/>
      <c r="B5" s="9" t="s">
        <v>196</v>
      </c>
      <c r="C5" s="213" t="s">
        <v>399</v>
      </c>
      <c r="D5" s="7"/>
      <c r="E5" s="7"/>
      <c r="F5" s="7"/>
      <c r="G5" s="7"/>
      <c r="H5" s="205"/>
      <c r="I5" s="206"/>
    </row>
    <row r="6" spans="1:11" s="5" customFormat="1" ht="12.75">
      <c r="A6" s="207"/>
      <c r="B6" s="9"/>
      <c r="C6" s="213" t="s">
        <v>458</v>
      </c>
      <c r="D6" s="7"/>
      <c r="E6" s="7"/>
      <c r="F6" s="7"/>
      <c r="G6" s="7"/>
      <c r="H6" s="205"/>
      <c r="I6" s="206"/>
    </row>
    <row r="7" spans="1:11" s="5" customFormat="1" ht="12.75">
      <c r="A7" s="207"/>
      <c r="C7" s="6"/>
      <c r="D7" s="7"/>
      <c r="E7" s="7"/>
      <c r="F7" s="7"/>
      <c r="G7" s="7"/>
      <c r="H7" s="205"/>
      <c r="I7" s="206"/>
    </row>
    <row r="8" spans="1:11" s="5" customFormat="1" ht="12.75">
      <c r="A8" s="207"/>
      <c r="B8" s="12" t="s">
        <v>542</v>
      </c>
      <c r="C8" s="90" t="s">
        <v>161</v>
      </c>
      <c r="D8" s="14" t="s">
        <v>413</v>
      </c>
      <c r="E8" s="14" t="s">
        <v>513</v>
      </c>
      <c r="F8" s="14" t="s">
        <v>414</v>
      </c>
      <c r="G8" s="14" t="s">
        <v>415</v>
      </c>
      <c r="H8" s="14" t="s">
        <v>416</v>
      </c>
      <c r="I8" s="214" t="s">
        <v>725</v>
      </c>
      <c r="J8" s="90" t="s">
        <v>200</v>
      </c>
    </row>
    <row r="9" spans="1:11" s="21" customFormat="1" ht="12">
      <c r="A9" s="48"/>
      <c r="B9" s="31"/>
      <c r="C9" s="151"/>
      <c r="D9" s="18"/>
      <c r="E9" s="18"/>
      <c r="F9" s="18"/>
      <c r="G9" s="18"/>
      <c r="H9" s="18"/>
      <c r="I9" s="215"/>
      <c r="J9" s="151"/>
    </row>
    <row r="10" spans="1:11" s="21" customFormat="1" ht="12">
      <c r="A10" s="48"/>
      <c r="B10" s="16" t="s">
        <v>417</v>
      </c>
      <c r="C10" s="151"/>
      <c r="D10" s="18"/>
      <c r="E10" s="18"/>
      <c r="F10" s="18"/>
      <c r="G10" s="18"/>
      <c r="H10" s="22"/>
      <c r="I10" s="22"/>
      <c r="J10" s="151"/>
      <c r="K10" s="151"/>
    </row>
    <row r="11" spans="1:11" s="21" customFormat="1" ht="12">
      <c r="A11" s="48"/>
      <c r="B11" s="41" t="s">
        <v>609</v>
      </c>
      <c r="C11" s="42" t="s">
        <v>344</v>
      </c>
      <c r="D11" s="216">
        <v>1541847.81</v>
      </c>
      <c r="E11" s="217">
        <v>1552636</v>
      </c>
      <c r="F11" s="217">
        <v>1538192</v>
      </c>
      <c r="G11" s="217">
        <v>1585433.6999999997</v>
      </c>
      <c r="H11" s="218">
        <v>-2.749146180001073E-2</v>
      </c>
      <c r="I11" s="219"/>
      <c r="J11" s="220"/>
      <c r="K11" s="151"/>
    </row>
    <row r="12" spans="1:11" s="21" customFormat="1" ht="12">
      <c r="A12" s="48"/>
      <c r="B12" s="48" t="s">
        <v>608</v>
      </c>
      <c r="C12" s="49" t="s">
        <v>7</v>
      </c>
      <c r="D12" s="221">
        <v>21940</v>
      </c>
      <c r="E12" s="222">
        <v>21766</v>
      </c>
      <c r="F12" s="222">
        <v>21632</v>
      </c>
      <c r="G12" s="222">
        <v>21136</v>
      </c>
      <c r="H12" s="223">
        <v>3.8039364118092354E-2</v>
      </c>
      <c r="I12" s="224"/>
      <c r="J12" s="225"/>
      <c r="K12" s="151"/>
    </row>
    <row r="13" spans="1:11" s="21" customFormat="1" ht="12">
      <c r="A13" s="48"/>
      <c r="B13" s="54" t="s">
        <v>345</v>
      </c>
      <c r="C13" s="55" t="s">
        <v>225</v>
      </c>
      <c r="D13" s="226">
        <v>81600</v>
      </c>
      <c r="E13" s="227">
        <v>83000</v>
      </c>
      <c r="F13" s="227">
        <v>80800</v>
      </c>
      <c r="G13" s="227">
        <v>83500</v>
      </c>
      <c r="H13" s="228">
        <v>-2.2754491017964073E-2</v>
      </c>
      <c r="I13" s="229"/>
      <c r="J13" s="230"/>
      <c r="K13" s="151"/>
    </row>
    <row r="14" spans="1:11" s="21" customFormat="1" ht="12">
      <c r="A14" s="48"/>
      <c r="B14" s="31"/>
      <c r="C14" s="151"/>
      <c r="D14" s="231"/>
      <c r="E14" s="18"/>
      <c r="F14" s="18"/>
      <c r="G14" s="18"/>
      <c r="H14" s="18"/>
      <c r="I14" s="232"/>
      <c r="J14" s="84"/>
      <c r="K14" s="151"/>
    </row>
    <row r="15" spans="1:11" s="21" customFormat="1" ht="12">
      <c r="A15" s="48"/>
      <c r="B15" s="16" t="s">
        <v>155</v>
      </c>
      <c r="C15" s="32"/>
      <c r="D15" s="22"/>
      <c r="E15" s="22"/>
      <c r="F15" s="22"/>
      <c r="G15" s="22"/>
      <c r="H15" s="22"/>
      <c r="I15" s="225"/>
      <c r="J15" s="225"/>
      <c r="K15" s="151"/>
    </row>
    <row r="16" spans="1:11" s="21" customFormat="1" ht="12">
      <c r="A16" s="48"/>
      <c r="B16" s="41" t="s">
        <v>607</v>
      </c>
      <c r="C16" s="42" t="s">
        <v>159</v>
      </c>
      <c r="D16" s="216">
        <v>482007.16268000001</v>
      </c>
      <c r="E16" s="217">
        <v>534792.38136999996</v>
      </c>
      <c r="F16" s="217">
        <v>577452.18642599997</v>
      </c>
      <c r="G16" s="217">
        <v>591725.93805</v>
      </c>
      <c r="H16" s="233">
        <v>-109718.77536999999</v>
      </c>
      <c r="I16" s="234"/>
      <c r="J16" s="234"/>
    </row>
    <row r="17" spans="1:11" s="21" customFormat="1" ht="12">
      <c r="A17" s="48"/>
      <c r="B17" s="235" t="s">
        <v>347</v>
      </c>
      <c r="C17" s="42" t="s">
        <v>159</v>
      </c>
      <c r="D17" s="216">
        <v>86</v>
      </c>
      <c r="E17" s="236" t="s">
        <v>116</v>
      </c>
      <c r="F17" s="237" t="s">
        <v>116</v>
      </c>
      <c r="G17" s="237" t="s">
        <v>116</v>
      </c>
      <c r="H17" s="233">
        <v>86</v>
      </c>
      <c r="I17" s="238" t="s">
        <v>563</v>
      </c>
      <c r="J17" s="234"/>
    </row>
    <row r="18" spans="1:11" s="21" customFormat="1" ht="12">
      <c r="A18" s="48"/>
      <c r="B18" s="239"/>
      <c r="C18" s="55" t="s">
        <v>4</v>
      </c>
      <c r="D18" s="240">
        <v>1E-3</v>
      </c>
      <c r="E18" s="241" t="s">
        <v>116</v>
      </c>
      <c r="F18" s="242" t="s">
        <v>116</v>
      </c>
      <c r="G18" s="242" t="s">
        <v>116</v>
      </c>
      <c r="H18" s="243"/>
      <c r="I18" s="244"/>
      <c r="J18" s="245"/>
    </row>
    <row r="19" spans="1:11" s="21" customFormat="1" ht="27" customHeight="1">
      <c r="A19" s="48"/>
      <c r="B19" s="48" t="s">
        <v>156</v>
      </c>
      <c r="C19" s="49" t="s">
        <v>159</v>
      </c>
      <c r="D19" s="221">
        <v>452621.78681212116</v>
      </c>
      <c r="E19" s="222">
        <v>422026.38176999998</v>
      </c>
      <c r="F19" s="222">
        <v>368473.30181000003</v>
      </c>
      <c r="G19" s="246" t="s">
        <v>116</v>
      </c>
      <c r="H19" s="247">
        <v>452621.78681212116</v>
      </c>
      <c r="I19" s="248" t="s">
        <v>724</v>
      </c>
      <c r="J19" s="249"/>
    </row>
    <row r="20" spans="1:11" s="21" customFormat="1" ht="27" customHeight="1">
      <c r="A20" s="48"/>
      <c r="B20" s="48" t="s">
        <v>577</v>
      </c>
      <c r="C20" s="49" t="s">
        <v>4</v>
      </c>
      <c r="D20" s="250">
        <v>0.93921381644004698</v>
      </c>
      <c r="E20" s="251">
        <v>0.78914060198254388</v>
      </c>
      <c r="F20" s="251">
        <v>0.63810183850991375</v>
      </c>
      <c r="G20" s="242" t="s">
        <v>116</v>
      </c>
      <c r="H20" s="252" t="s">
        <v>116</v>
      </c>
      <c r="I20" s="244"/>
      <c r="J20" s="245"/>
    </row>
    <row r="21" spans="1:11" s="21" customFormat="1" ht="12">
      <c r="A21" s="48"/>
      <c r="B21" s="253"/>
      <c r="C21" s="254"/>
      <c r="D21" s="22"/>
      <c r="E21" s="22"/>
      <c r="F21" s="22"/>
      <c r="G21" s="22"/>
      <c r="H21" s="22"/>
      <c r="I21" s="225"/>
      <c r="J21" s="225"/>
    </row>
    <row r="22" spans="1:11" s="21" customFormat="1" ht="12">
      <c r="A22" s="48"/>
      <c r="B22" s="16" t="s">
        <v>157</v>
      </c>
      <c r="C22" s="106"/>
      <c r="D22" s="22"/>
      <c r="E22" s="22"/>
      <c r="F22" s="22"/>
      <c r="G22" s="22"/>
      <c r="H22" s="22"/>
      <c r="I22" s="225"/>
      <c r="J22" s="225"/>
      <c r="K22" s="22"/>
    </row>
    <row r="23" spans="1:11" s="21" customFormat="1" ht="12">
      <c r="A23" s="48"/>
      <c r="B23" s="41" t="s">
        <v>158</v>
      </c>
      <c r="C23" s="42" t="s">
        <v>159</v>
      </c>
      <c r="D23" s="216">
        <v>482007.16267999989</v>
      </c>
      <c r="E23" s="217">
        <v>534792.38726999995</v>
      </c>
      <c r="F23" s="217">
        <v>577452.18642599997</v>
      </c>
      <c r="G23" s="217">
        <v>591725.93805</v>
      </c>
      <c r="H23" s="233">
        <v>-109718.7753700001</v>
      </c>
      <c r="I23" s="220"/>
      <c r="J23" s="220"/>
    </row>
    <row r="24" spans="1:11" s="21" customFormat="1" ht="12">
      <c r="A24" s="48"/>
      <c r="B24" s="48" t="s">
        <v>610</v>
      </c>
      <c r="C24" s="49" t="s">
        <v>159</v>
      </c>
      <c r="D24" s="221">
        <v>8238.3169999999991</v>
      </c>
      <c r="E24" s="222">
        <v>7964.473</v>
      </c>
      <c r="F24" s="222">
        <v>8320.4290000000001</v>
      </c>
      <c r="G24" s="222">
        <v>7990.8019999999997</v>
      </c>
      <c r="H24" s="247">
        <v>247.51499999999942</v>
      </c>
      <c r="I24" s="225"/>
      <c r="J24" s="225"/>
    </row>
    <row r="25" spans="1:11" s="21" customFormat="1" ht="12">
      <c r="A25" s="48"/>
      <c r="B25" s="48" t="s">
        <v>130</v>
      </c>
      <c r="C25" s="49" t="s">
        <v>159</v>
      </c>
      <c r="D25" s="221">
        <v>61690.743229999971</v>
      </c>
      <c r="E25" s="222">
        <v>53435.268959999994</v>
      </c>
      <c r="F25" s="222">
        <v>67210.292290000012</v>
      </c>
      <c r="G25" s="222">
        <v>71307.133639999985</v>
      </c>
      <c r="H25" s="247">
        <v>-9616.3904100000145</v>
      </c>
      <c r="I25" s="225"/>
      <c r="J25" s="225"/>
    </row>
    <row r="26" spans="1:11" s="21" customFormat="1" ht="12">
      <c r="A26" s="48"/>
      <c r="B26" s="48" t="s">
        <v>611</v>
      </c>
      <c r="C26" s="49" t="s">
        <v>159</v>
      </c>
      <c r="D26" s="221">
        <v>1112.14473</v>
      </c>
      <c r="E26" s="222">
        <v>1844.5146</v>
      </c>
      <c r="F26" s="222">
        <v>2007.3364000000001</v>
      </c>
      <c r="G26" s="222">
        <v>2165.1799000000001</v>
      </c>
      <c r="H26" s="247">
        <v>-1053.0351700000001</v>
      </c>
      <c r="I26" s="225"/>
      <c r="J26" s="225"/>
    </row>
    <row r="27" spans="1:11" s="21" customFormat="1" ht="12">
      <c r="A27" s="48"/>
      <c r="B27" s="41" t="s">
        <v>612</v>
      </c>
      <c r="C27" s="42" t="s">
        <v>159</v>
      </c>
      <c r="D27" s="255">
        <v>553048.36763999984</v>
      </c>
      <c r="E27" s="217">
        <v>598036.64382999996</v>
      </c>
      <c r="F27" s="217">
        <v>654990.24411600002</v>
      </c>
      <c r="G27" s="217">
        <v>673189.05359000002</v>
      </c>
      <c r="H27" s="256">
        <v>-120140.68595000019</v>
      </c>
      <c r="I27" s="220"/>
      <c r="J27" s="220"/>
    </row>
    <row r="28" spans="1:11" s="21" customFormat="1" ht="12">
      <c r="A28" s="48"/>
      <c r="B28" s="257" t="s">
        <v>160</v>
      </c>
      <c r="C28" s="258" t="s">
        <v>4</v>
      </c>
      <c r="D28" s="259">
        <v>-7.522662140213042E-2</v>
      </c>
      <c r="E28" s="260">
        <v>-8.6953356630321763E-2</v>
      </c>
      <c r="F28" s="260">
        <v>-2.7033727564268799E-2</v>
      </c>
      <c r="G28" s="260" t="s">
        <v>116</v>
      </c>
      <c r="H28" s="259" t="s">
        <v>116</v>
      </c>
      <c r="I28" s="261"/>
      <c r="J28" s="261"/>
    </row>
    <row r="29" spans="1:11" s="21" customFormat="1" ht="12">
      <c r="A29" s="48"/>
      <c r="B29" s="262"/>
      <c r="C29" s="124"/>
      <c r="D29" s="263"/>
      <c r="E29" s="263"/>
      <c r="F29" s="263"/>
      <c r="G29" s="263"/>
      <c r="H29" s="263"/>
      <c r="I29" s="220"/>
      <c r="J29" s="220"/>
    </row>
    <row r="30" spans="1:11" s="21" customFormat="1" ht="12">
      <c r="A30" s="48"/>
      <c r="B30" s="16" t="s">
        <v>133</v>
      </c>
      <c r="C30" s="106"/>
      <c r="D30" s="22"/>
      <c r="E30" s="22"/>
      <c r="F30" s="22"/>
      <c r="G30" s="22"/>
      <c r="H30" s="22"/>
      <c r="I30" s="264"/>
      <c r="J30" s="264"/>
    </row>
    <row r="31" spans="1:11" s="21" customFormat="1" ht="12">
      <c r="A31" s="48"/>
      <c r="B31" s="41" t="s">
        <v>613</v>
      </c>
      <c r="C31" s="42" t="s">
        <v>154</v>
      </c>
      <c r="D31" s="216">
        <v>569326.01599999995</v>
      </c>
      <c r="E31" s="217">
        <v>808601.95200000005</v>
      </c>
      <c r="F31" s="217">
        <v>1225326.6850000001</v>
      </c>
      <c r="G31" s="217">
        <v>1039164.134</v>
      </c>
      <c r="H31" s="233">
        <v>-469838.11800000002</v>
      </c>
      <c r="I31" s="220"/>
      <c r="J31" s="220"/>
    </row>
    <row r="32" spans="1:11" s="21" customFormat="1" ht="12">
      <c r="A32" s="48"/>
      <c r="B32" s="41" t="s">
        <v>590</v>
      </c>
      <c r="C32" s="258" t="s">
        <v>4</v>
      </c>
      <c r="D32" s="45">
        <v>0.89</v>
      </c>
      <c r="E32" s="265" t="s">
        <v>116</v>
      </c>
      <c r="F32" s="265" t="s">
        <v>116</v>
      </c>
      <c r="G32" s="265" t="s">
        <v>116</v>
      </c>
      <c r="H32" s="265" t="s">
        <v>116</v>
      </c>
      <c r="I32" s="220"/>
      <c r="J32" s="220"/>
    </row>
    <row r="33" spans="1:13" s="21" customFormat="1" ht="12">
      <c r="A33" s="48"/>
      <c r="B33" s="266"/>
      <c r="C33" s="267"/>
      <c r="D33" s="268"/>
      <c r="E33" s="269"/>
      <c r="F33" s="269"/>
      <c r="G33" s="269"/>
      <c r="H33" s="270"/>
      <c r="I33" s="271"/>
      <c r="J33" s="271"/>
    </row>
    <row r="34" spans="1:13" s="21" customFormat="1" ht="12">
      <c r="A34" s="48"/>
      <c r="B34" s="16" t="s">
        <v>52</v>
      </c>
      <c r="C34" s="106"/>
      <c r="D34" s="22"/>
      <c r="E34" s="22"/>
      <c r="F34" s="22"/>
      <c r="G34" s="22"/>
      <c r="H34" s="22"/>
      <c r="I34" s="264"/>
      <c r="J34" s="264"/>
    </row>
    <row r="35" spans="1:13" s="21" customFormat="1" ht="12">
      <c r="A35" s="48"/>
      <c r="B35" s="41" t="s">
        <v>614</v>
      </c>
      <c r="C35" s="42" t="s">
        <v>195</v>
      </c>
      <c r="D35" s="216">
        <v>4014.2</v>
      </c>
      <c r="E35" s="217">
        <v>5167</v>
      </c>
      <c r="F35" s="217">
        <v>10465</v>
      </c>
      <c r="G35" s="217">
        <v>16999.45</v>
      </c>
      <c r="H35" s="233">
        <v>-12985.25</v>
      </c>
      <c r="I35" s="220"/>
      <c r="J35" s="220"/>
      <c r="K35" s="272"/>
    </row>
    <row r="36" spans="1:13" s="21" customFormat="1" ht="12">
      <c r="A36" s="48"/>
      <c r="B36" s="48" t="s">
        <v>615</v>
      </c>
      <c r="C36" s="49" t="s">
        <v>195</v>
      </c>
      <c r="D36" s="221">
        <v>2522.1999999999998</v>
      </c>
      <c r="E36" s="222">
        <v>3051.6</v>
      </c>
      <c r="F36" s="222">
        <v>5662.3</v>
      </c>
      <c r="G36" s="222">
        <v>9629</v>
      </c>
      <c r="H36" s="247">
        <v>-7106.8</v>
      </c>
      <c r="I36" s="225"/>
      <c r="J36" s="225"/>
    </row>
    <row r="37" spans="1:13" s="21" customFormat="1" ht="12">
      <c r="A37" s="48"/>
      <c r="B37" s="48" t="s">
        <v>616</v>
      </c>
      <c r="C37" s="49" t="s">
        <v>195</v>
      </c>
      <c r="D37" s="221">
        <v>151</v>
      </c>
      <c r="E37" s="222">
        <v>308</v>
      </c>
      <c r="F37" s="222">
        <v>955</v>
      </c>
      <c r="G37" s="222">
        <v>758</v>
      </c>
      <c r="H37" s="247">
        <v>-607</v>
      </c>
      <c r="I37" s="225"/>
      <c r="J37" s="225"/>
    </row>
    <row r="38" spans="1:13" s="21" customFormat="1" ht="12">
      <c r="A38" s="48"/>
      <c r="B38" s="48" t="s">
        <v>617</v>
      </c>
      <c r="C38" s="49" t="s">
        <v>195</v>
      </c>
      <c r="D38" s="221">
        <v>1341</v>
      </c>
      <c r="E38" s="222">
        <v>1807</v>
      </c>
      <c r="F38" s="222">
        <v>3849</v>
      </c>
      <c r="G38" s="222">
        <v>6611</v>
      </c>
      <c r="H38" s="247">
        <v>-5270</v>
      </c>
      <c r="I38" s="225"/>
      <c r="J38" s="225"/>
    </row>
    <row r="39" spans="1:13" s="21" customFormat="1" ht="12">
      <c r="A39" s="48"/>
      <c r="B39" s="48" t="s">
        <v>618</v>
      </c>
      <c r="C39" s="49" t="s">
        <v>195</v>
      </c>
      <c r="D39" s="273">
        <v>7.0000000000000007E-2</v>
      </c>
      <c r="E39" s="222">
        <v>5.88</v>
      </c>
      <c r="F39" s="222">
        <v>223.5</v>
      </c>
      <c r="G39" s="222">
        <v>122.69999999999999</v>
      </c>
      <c r="H39" s="247">
        <v>-122.63</v>
      </c>
      <c r="I39" s="225"/>
      <c r="J39" s="225"/>
    </row>
    <row r="40" spans="1:13" s="21" customFormat="1" ht="12">
      <c r="A40" s="48"/>
      <c r="B40" s="257" t="s">
        <v>589</v>
      </c>
      <c r="C40" s="258" t="s">
        <v>4</v>
      </c>
      <c r="D40" s="259">
        <v>0.46</v>
      </c>
      <c r="E40" s="265" t="s">
        <v>116</v>
      </c>
      <c r="F40" s="274" t="s">
        <v>116</v>
      </c>
      <c r="G40" s="274" t="s">
        <v>116</v>
      </c>
      <c r="H40" s="275" t="s">
        <v>116</v>
      </c>
      <c r="I40" s="261" t="s">
        <v>593</v>
      </c>
      <c r="J40" s="261"/>
    </row>
    <row r="41" spans="1:13" s="21" customFormat="1" ht="12">
      <c r="A41" s="48"/>
      <c r="B41" s="276"/>
      <c r="C41" s="277"/>
      <c r="D41" s="278"/>
      <c r="E41" s="279"/>
      <c r="F41" s="279"/>
      <c r="G41" s="279"/>
      <c r="H41" s="280"/>
      <c r="I41" s="271"/>
      <c r="J41" s="271"/>
    </row>
    <row r="42" spans="1:13" s="21" customFormat="1" ht="12">
      <c r="A42" s="48"/>
      <c r="B42" s="16" t="s">
        <v>134</v>
      </c>
      <c r="C42" s="106"/>
      <c r="D42" s="22"/>
      <c r="E42" s="22"/>
      <c r="F42" s="22"/>
      <c r="G42" s="22"/>
      <c r="H42" s="22"/>
      <c r="I42" s="264"/>
      <c r="J42" s="264"/>
    </row>
    <row r="43" spans="1:13" s="21" customFormat="1" ht="12">
      <c r="A43" s="48"/>
      <c r="B43" s="41" t="s">
        <v>619</v>
      </c>
      <c r="C43" s="42" t="s">
        <v>195</v>
      </c>
      <c r="D43" s="216">
        <v>78</v>
      </c>
      <c r="E43" s="217">
        <v>346</v>
      </c>
      <c r="F43" s="217">
        <v>516</v>
      </c>
      <c r="G43" s="217">
        <v>880.91531099999975</v>
      </c>
      <c r="H43" s="233">
        <v>-802.91531099999975</v>
      </c>
      <c r="I43" s="220"/>
      <c r="J43" s="220"/>
    </row>
    <row r="44" spans="1:13" s="21" customFormat="1" ht="12">
      <c r="A44" s="48"/>
      <c r="B44" s="276"/>
      <c r="C44" s="277"/>
      <c r="D44" s="279"/>
      <c r="E44" s="279"/>
      <c r="F44" s="279"/>
      <c r="G44" s="279"/>
      <c r="H44" s="270"/>
      <c r="I44" s="271"/>
      <c r="J44" s="271"/>
      <c r="M44" s="281"/>
    </row>
    <row r="45" spans="1:13" s="21" customFormat="1" ht="12">
      <c r="A45" s="48"/>
      <c r="B45" s="16" t="s">
        <v>135</v>
      </c>
      <c r="C45" s="106"/>
      <c r="D45" s="22"/>
      <c r="E45" s="22"/>
      <c r="F45" s="22"/>
      <c r="G45" s="22"/>
      <c r="H45" s="22"/>
      <c r="I45" s="264"/>
      <c r="J45" s="264"/>
    </row>
    <row r="46" spans="1:13" s="21" customFormat="1" ht="12">
      <c r="A46" s="48"/>
      <c r="B46" s="41" t="s">
        <v>594</v>
      </c>
      <c r="C46" s="42" t="s">
        <v>418</v>
      </c>
      <c r="D46" s="45">
        <v>0.45</v>
      </c>
      <c r="E46" s="218">
        <v>0.25</v>
      </c>
      <c r="F46" s="218">
        <v>0.31</v>
      </c>
      <c r="G46" s="218">
        <v>0.25</v>
      </c>
      <c r="H46" s="282" t="s">
        <v>116</v>
      </c>
      <c r="I46" s="220"/>
      <c r="J46" s="220"/>
    </row>
    <row r="47" spans="1:13" s="21" customFormat="1" ht="12">
      <c r="A47" s="48"/>
      <c r="B47" s="48" t="s">
        <v>576</v>
      </c>
      <c r="C47" s="49" t="s">
        <v>418</v>
      </c>
      <c r="D47" s="52">
        <v>0.35</v>
      </c>
      <c r="E47" s="223">
        <v>0.41</v>
      </c>
      <c r="F47" s="223">
        <v>0.52</v>
      </c>
      <c r="G47" s="223">
        <v>0.51</v>
      </c>
      <c r="H47" s="283" t="s">
        <v>116</v>
      </c>
      <c r="I47" s="225"/>
      <c r="J47" s="225"/>
    </row>
    <row r="48" spans="1:13" s="21" customFormat="1" ht="12">
      <c r="A48" s="48"/>
      <c r="B48" s="276"/>
      <c r="C48" s="277"/>
      <c r="D48" s="279"/>
      <c r="E48" s="279"/>
      <c r="F48" s="279"/>
      <c r="G48" s="279"/>
      <c r="H48" s="284"/>
      <c r="I48" s="271"/>
      <c r="J48" s="271"/>
    </row>
    <row r="49" spans="1:10" s="21" customFormat="1" ht="12">
      <c r="A49" s="48"/>
      <c r="B49" s="16" t="s">
        <v>136</v>
      </c>
      <c r="C49" s="106"/>
      <c r="D49" s="22"/>
      <c r="E49" s="22"/>
      <c r="F49" s="22"/>
      <c r="G49" s="22"/>
      <c r="H49" s="22"/>
      <c r="I49" s="264"/>
      <c r="J49" s="264"/>
    </row>
    <row r="50" spans="1:10" s="21" customFormat="1" ht="12">
      <c r="A50" s="48"/>
      <c r="B50" s="41" t="s">
        <v>661</v>
      </c>
      <c r="C50" s="42" t="s">
        <v>4</v>
      </c>
      <c r="D50" s="45">
        <v>0.91</v>
      </c>
      <c r="E50" s="218">
        <v>0.57999999999999996</v>
      </c>
      <c r="F50" s="218">
        <v>0.56000000000000005</v>
      </c>
      <c r="G50" s="218">
        <v>0.54</v>
      </c>
      <c r="H50" s="45">
        <v>0.37</v>
      </c>
      <c r="I50" s="220"/>
      <c r="J50" s="220"/>
    </row>
    <row r="51" spans="1:10" s="21" customFormat="1" ht="12">
      <c r="A51" s="48"/>
      <c r="B51" s="262"/>
      <c r="C51" s="124"/>
      <c r="D51" s="263"/>
      <c r="E51" s="263"/>
      <c r="F51" s="263"/>
      <c r="G51" s="263"/>
      <c r="H51" s="263"/>
      <c r="I51" s="220"/>
      <c r="J51" s="220"/>
    </row>
    <row r="52" spans="1:10" s="21" customFormat="1" ht="12">
      <c r="A52" s="48"/>
      <c r="B52" s="16" t="s">
        <v>129</v>
      </c>
      <c r="C52" s="137"/>
      <c r="D52" s="285"/>
      <c r="E52" s="16"/>
      <c r="F52" s="16"/>
      <c r="G52" s="16"/>
      <c r="H52" s="22"/>
      <c r="I52" s="225"/>
      <c r="J52" s="225"/>
    </row>
    <row r="53" spans="1:10" s="21" customFormat="1" ht="12">
      <c r="A53" s="48"/>
      <c r="B53" s="253" t="s">
        <v>620</v>
      </c>
      <c r="C53" s="254" t="s">
        <v>151</v>
      </c>
      <c r="D53" s="216">
        <v>62802887.959999971</v>
      </c>
      <c r="E53" s="286">
        <v>55279783.559999995</v>
      </c>
      <c r="F53" s="286">
        <v>69217628.690000013</v>
      </c>
      <c r="G53" s="286">
        <v>73472313.539999992</v>
      </c>
      <c r="H53" s="287">
        <v>-10669425.580000021</v>
      </c>
      <c r="I53" s="220"/>
      <c r="J53" s="220"/>
    </row>
    <row r="54" spans="1:10" s="21" customFormat="1" ht="12">
      <c r="A54" s="48"/>
      <c r="B54" s="41" t="s">
        <v>621</v>
      </c>
      <c r="C54" s="42" t="s">
        <v>151</v>
      </c>
      <c r="D54" s="216">
        <v>61690743.229999974</v>
      </c>
      <c r="E54" s="217">
        <v>53435268.959999993</v>
      </c>
      <c r="F54" s="217">
        <v>67210292.290000007</v>
      </c>
      <c r="G54" s="217">
        <v>71307133.639999986</v>
      </c>
      <c r="H54" s="233">
        <v>-9616390.4100000113</v>
      </c>
      <c r="I54" s="220"/>
      <c r="J54" s="220"/>
    </row>
    <row r="55" spans="1:10" s="21" customFormat="1" ht="12">
      <c r="A55" s="48"/>
      <c r="B55" s="48" t="s">
        <v>622</v>
      </c>
      <c r="C55" s="49" t="s">
        <v>151</v>
      </c>
      <c r="D55" s="221">
        <v>1112144.73</v>
      </c>
      <c r="E55" s="288">
        <v>1844514.5999999999</v>
      </c>
      <c r="F55" s="288">
        <v>2007336.4000000001</v>
      </c>
      <c r="G55" s="288">
        <v>2165179.9</v>
      </c>
      <c r="H55" s="247">
        <v>-1053035.17</v>
      </c>
      <c r="I55" s="225"/>
      <c r="J55" s="225"/>
    </row>
    <row r="56" spans="1:10" s="21" customFormat="1" ht="12">
      <c r="A56" s="48"/>
      <c r="B56" s="253" t="s">
        <v>623</v>
      </c>
      <c r="C56" s="254" t="s">
        <v>151</v>
      </c>
      <c r="D56" s="216">
        <v>490245479.67999989</v>
      </c>
      <c r="E56" s="286">
        <v>542756860.26999998</v>
      </c>
      <c r="F56" s="286">
        <v>585772615.426</v>
      </c>
      <c r="G56" s="286">
        <v>599716740.04999995</v>
      </c>
      <c r="H56" s="289">
        <v>-109471260.37000006</v>
      </c>
      <c r="I56" s="220"/>
      <c r="J56" s="220"/>
    </row>
    <row r="57" spans="1:10" s="21" customFormat="1" ht="12">
      <c r="A57" s="48"/>
      <c r="B57" s="41" t="s">
        <v>624</v>
      </c>
      <c r="C57" s="42" t="s">
        <v>151</v>
      </c>
      <c r="D57" s="216">
        <v>482007162.67999989</v>
      </c>
      <c r="E57" s="217">
        <v>534792387.26999992</v>
      </c>
      <c r="F57" s="217">
        <v>577452186.426</v>
      </c>
      <c r="G57" s="217">
        <v>591725938.04999995</v>
      </c>
      <c r="H57" s="233">
        <v>-109718775.37000006</v>
      </c>
      <c r="I57" s="220"/>
      <c r="J57" s="220"/>
    </row>
    <row r="58" spans="1:10" s="21" customFormat="1" ht="12">
      <c r="A58" s="48"/>
      <c r="B58" s="48" t="s">
        <v>625</v>
      </c>
      <c r="C58" s="49" t="s">
        <v>151</v>
      </c>
      <c r="D58" s="221">
        <v>8238317</v>
      </c>
      <c r="E58" s="222">
        <v>7964473</v>
      </c>
      <c r="F58" s="222">
        <v>8320429</v>
      </c>
      <c r="G58" s="222">
        <v>7990802</v>
      </c>
      <c r="H58" s="247">
        <v>247515</v>
      </c>
      <c r="I58" s="225"/>
      <c r="J58" s="225"/>
    </row>
    <row r="59" spans="1:10" s="21" customFormat="1" ht="12">
      <c r="A59" s="48"/>
      <c r="B59" s="253" t="s">
        <v>626</v>
      </c>
      <c r="C59" s="254" t="s">
        <v>151</v>
      </c>
      <c r="D59" s="216">
        <v>553048367.63999987</v>
      </c>
      <c r="E59" s="286">
        <v>598036643.82999992</v>
      </c>
      <c r="F59" s="286">
        <v>654990244.11600006</v>
      </c>
      <c r="G59" s="286">
        <v>673189053.58999991</v>
      </c>
      <c r="H59" s="289">
        <v>-120140685.95000005</v>
      </c>
      <c r="I59" s="220"/>
      <c r="J59" s="220"/>
    </row>
    <row r="60" spans="1:10" s="21" customFormat="1" ht="12">
      <c r="A60" s="48"/>
      <c r="B60" s="41" t="s">
        <v>419</v>
      </c>
      <c r="C60" s="42" t="s">
        <v>344</v>
      </c>
      <c r="D60" s="216">
        <v>1541847.81</v>
      </c>
      <c r="E60" s="217">
        <v>1552636</v>
      </c>
      <c r="F60" s="217">
        <v>1538192</v>
      </c>
      <c r="G60" s="217">
        <v>1585433.6999999997</v>
      </c>
      <c r="H60" s="233">
        <v>-43585.889999999665</v>
      </c>
      <c r="I60" s="220"/>
      <c r="J60" s="220"/>
    </row>
    <row r="61" spans="1:10" s="21" customFormat="1" ht="12">
      <c r="A61" s="48"/>
      <c r="B61" s="109" t="s">
        <v>59</v>
      </c>
      <c r="C61" s="49" t="s">
        <v>59</v>
      </c>
      <c r="D61" s="221">
        <v>358.69193058684556</v>
      </c>
      <c r="E61" s="222">
        <v>385.17504671410421</v>
      </c>
      <c r="F61" s="222">
        <v>425.81826203490857</v>
      </c>
      <c r="G61" s="222">
        <v>424.60877019959901</v>
      </c>
      <c r="H61" s="247">
        <v>-65.916839612753449</v>
      </c>
      <c r="I61" s="225"/>
      <c r="J61" s="225"/>
    </row>
    <row r="62" spans="1:10" s="21" customFormat="1" ht="12">
      <c r="A62" s="48"/>
      <c r="B62" s="109" t="s">
        <v>588</v>
      </c>
      <c r="C62" s="49" t="s">
        <v>4</v>
      </c>
      <c r="D62" s="52">
        <v>0.21</v>
      </c>
      <c r="E62" s="290" t="s">
        <v>116</v>
      </c>
      <c r="F62" s="222" t="s">
        <v>116</v>
      </c>
      <c r="G62" s="222" t="s">
        <v>116</v>
      </c>
      <c r="H62" s="247" t="s">
        <v>116</v>
      </c>
      <c r="I62" s="225" t="s">
        <v>587</v>
      </c>
      <c r="J62" s="225"/>
    </row>
    <row r="63" spans="1:10" s="21" customFormat="1" ht="12">
      <c r="A63" s="48"/>
      <c r="B63" s="262"/>
      <c r="C63" s="124"/>
      <c r="D63" s="263"/>
      <c r="E63" s="263"/>
      <c r="F63" s="263"/>
      <c r="G63" s="263"/>
      <c r="H63" s="263"/>
      <c r="I63" s="220"/>
      <c r="J63" s="220"/>
    </row>
    <row r="64" spans="1:10" s="21" customFormat="1" ht="12">
      <c r="A64" s="48"/>
      <c r="B64" s="16" t="s">
        <v>660</v>
      </c>
      <c r="C64" s="137"/>
      <c r="D64" s="285"/>
      <c r="E64" s="16"/>
      <c r="F64" s="16"/>
      <c r="G64" s="16"/>
      <c r="H64" s="22"/>
      <c r="I64" s="225"/>
      <c r="J64" s="225"/>
    </row>
    <row r="65" spans="1:12" s="21" customFormat="1" ht="12">
      <c r="A65" s="48"/>
      <c r="B65" s="253" t="s">
        <v>55</v>
      </c>
      <c r="C65" s="254" t="s">
        <v>150</v>
      </c>
      <c r="D65" s="255">
        <v>21986.1</v>
      </c>
      <c r="E65" s="286">
        <v>21512.151326000003</v>
      </c>
      <c r="F65" s="286">
        <v>26142.317116000013</v>
      </c>
      <c r="G65" s="286">
        <v>29025.082019000012</v>
      </c>
      <c r="H65" s="287">
        <v>-7038.9820190000137</v>
      </c>
      <c r="I65" s="220"/>
      <c r="J65" s="220"/>
    </row>
    <row r="66" spans="1:12" s="21" customFormat="1" ht="12">
      <c r="A66" s="48"/>
      <c r="B66" s="41" t="s">
        <v>621</v>
      </c>
      <c r="C66" s="42" t="s">
        <v>150</v>
      </c>
      <c r="D66" s="216">
        <v>11285</v>
      </c>
      <c r="E66" s="217">
        <v>9825.7459560000025</v>
      </c>
      <c r="F66" s="217">
        <v>12374.95748600001</v>
      </c>
      <c r="G66" s="217">
        <v>13144.602391000011</v>
      </c>
      <c r="H66" s="233">
        <v>-1859.6023910000113</v>
      </c>
      <c r="I66" s="220"/>
      <c r="J66" s="220"/>
    </row>
    <row r="67" spans="1:12" s="21" customFormat="1" ht="12">
      <c r="A67" s="48"/>
      <c r="B67" s="48" t="s">
        <v>627</v>
      </c>
      <c r="C67" s="49" t="s">
        <v>150</v>
      </c>
      <c r="D67" s="221">
        <v>274</v>
      </c>
      <c r="E67" s="222">
        <v>458.76578999999998</v>
      </c>
      <c r="F67" s="222">
        <v>511.35962999999998</v>
      </c>
      <c r="G67" s="222">
        <v>552.47962800000005</v>
      </c>
      <c r="H67" s="247">
        <v>-278.47962800000005</v>
      </c>
      <c r="I67" s="225"/>
      <c r="J67" s="225"/>
    </row>
    <row r="68" spans="1:12" s="21" customFormat="1" ht="12">
      <c r="A68" s="48"/>
      <c r="B68" s="48" t="s">
        <v>628</v>
      </c>
      <c r="C68" s="49" t="s">
        <v>150</v>
      </c>
      <c r="D68" s="221">
        <v>94.1</v>
      </c>
      <c r="E68" s="222">
        <v>600</v>
      </c>
      <c r="F68" s="222">
        <v>2762</v>
      </c>
      <c r="G68" s="222">
        <v>3054</v>
      </c>
      <c r="H68" s="247">
        <v>-2959.9</v>
      </c>
      <c r="I68" s="225"/>
      <c r="J68" s="225"/>
    </row>
    <row r="69" spans="1:12" s="21" customFormat="1" ht="12">
      <c r="A69" s="48"/>
      <c r="B69" s="48" t="s">
        <v>131</v>
      </c>
      <c r="C69" s="49" t="s">
        <v>150</v>
      </c>
      <c r="D69" s="221">
        <v>10333</v>
      </c>
      <c r="E69" s="222">
        <v>10627.639580000001</v>
      </c>
      <c r="F69" s="222">
        <v>10494</v>
      </c>
      <c r="G69" s="222">
        <v>12274</v>
      </c>
      <c r="H69" s="247">
        <v>-1941</v>
      </c>
      <c r="I69" s="225"/>
      <c r="J69" s="225"/>
    </row>
    <row r="70" spans="1:12" s="21" customFormat="1" ht="12">
      <c r="A70" s="48"/>
      <c r="B70" s="253" t="s">
        <v>629</v>
      </c>
      <c r="C70" s="254" t="s">
        <v>150</v>
      </c>
      <c r="D70" s="255">
        <v>124226</v>
      </c>
      <c r="E70" s="286">
        <v>148658</v>
      </c>
      <c r="F70" s="286">
        <v>171254</v>
      </c>
      <c r="G70" s="286">
        <v>189490.82459999999</v>
      </c>
      <c r="H70" s="287">
        <v>-65264.824599999993</v>
      </c>
      <c r="I70" s="220"/>
      <c r="J70" s="220"/>
    </row>
    <row r="71" spans="1:12" s="21" customFormat="1" ht="12">
      <c r="A71" s="48"/>
      <c r="B71" s="41" t="s">
        <v>630</v>
      </c>
      <c r="C71" s="42" t="s">
        <v>150</v>
      </c>
      <c r="D71" s="216">
        <v>122360</v>
      </c>
      <c r="E71" s="217">
        <v>146854</v>
      </c>
      <c r="F71" s="217">
        <v>169369</v>
      </c>
      <c r="G71" s="217">
        <v>187681</v>
      </c>
      <c r="H71" s="233">
        <v>-65321</v>
      </c>
      <c r="I71" s="220"/>
      <c r="J71" s="220"/>
    </row>
    <row r="72" spans="1:12" s="21" customFormat="1" ht="12">
      <c r="A72" s="48"/>
      <c r="B72" s="48" t="s">
        <v>625</v>
      </c>
      <c r="C72" s="49" t="s">
        <v>150</v>
      </c>
      <c r="D72" s="221">
        <v>1866</v>
      </c>
      <c r="E72" s="222">
        <v>1804</v>
      </c>
      <c r="F72" s="222">
        <v>1885</v>
      </c>
      <c r="G72" s="222">
        <v>1809.8245999999999</v>
      </c>
      <c r="H72" s="247">
        <v>56.175400000000081</v>
      </c>
      <c r="I72" s="225"/>
      <c r="J72" s="225"/>
    </row>
    <row r="73" spans="1:12" s="21" customFormat="1" ht="12">
      <c r="A73" s="48"/>
      <c r="B73" s="253" t="s">
        <v>631</v>
      </c>
      <c r="C73" s="254" t="s">
        <v>150</v>
      </c>
      <c r="D73" s="255">
        <v>13400</v>
      </c>
      <c r="E73" s="286">
        <v>48192</v>
      </c>
      <c r="F73" s="286">
        <v>80639</v>
      </c>
      <c r="G73" s="286">
        <v>228121.82459999999</v>
      </c>
      <c r="H73" s="287">
        <v>-214721.82459999999</v>
      </c>
      <c r="I73" s="220"/>
      <c r="J73" s="220"/>
    </row>
    <row r="74" spans="1:12" s="21" customFormat="1" ht="12">
      <c r="A74" s="48"/>
      <c r="B74" s="41" t="s">
        <v>630</v>
      </c>
      <c r="C74" s="42" t="s">
        <v>150</v>
      </c>
      <c r="D74" s="216">
        <v>11534</v>
      </c>
      <c r="E74" s="217">
        <v>46388</v>
      </c>
      <c r="F74" s="217">
        <v>78754</v>
      </c>
      <c r="G74" s="217">
        <v>226312</v>
      </c>
      <c r="H74" s="233">
        <v>-214778</v>
      </c>
      <c r="I74" s="220"/>
      <c r="J74" s="220"/>
    </row>
    <row r="75" spans="1:12" s="21" customFormat="1" ht="12">
      <c r="A75" s="48"/>
      <c r="B75" s="48" t="s">
        <v>625</v>
      </c>
      <c r="C75" s="49" t="s">
        <v>150</v>
      </c>
      <c r="D75" s="221">
        <v>1866</v>
      </c>
      <c r="E75" s="222">
        <v>1804</v>
      </c>
      <c r="F75" s="222">
        <v>1885</v>
      </c>
      <c r="G75" s="222">
        <v>1809.8245999999999</v>
      </c>
      <c r="H75" s="247">
        <v>56.175400000000081</v>
      </c>
      <c r="I75" s="225"/>
      <c r="J75" s="225"/>
    </row>
    <row r="76" spans="1:12" s="21" customFormat="1" ht="12">
      <c r="A76" s="48"/>
      <c r="B76" s="253" t="s">
        <v>632</v>
      </c>
      <c r="C76" s="254" t="s">
        <v>150</v>
      </c>
      <c r="D76" s="216">
        <v>146212.1</v>
      </c>
      <c r="E76" s="286">
        <v>170170.15132599999</v>
      </c>
      <c r="F76" s="286">
        <v>197396.31711600002</v>
      </c>
      <c r="G76" s="286">
        <v>218515.90661900002</v>
      </c>
      <c r="H76" s="287">
        <v>-72303.80661900001</v>
      </c>
      <c r="I76" s="220"/>
      <c r="J76" s="220"/>
    </row>
    <row r="77" spans="1:12" s="21" customFormat="1" ht="12">
      <c r="A77" s="48"/>
      <c r="B77" s="253" t="s">
        <v>633</v>
      </c>
      <c r="C77" s="254" t="s">
        <v>150</v>
      </c>
      <c r="D77" s="216">
        <v>35386.1</v>
      </c>
      <c r="E77" s="286">
        <v>69704.151326000007</v>
      </c>
      <c r="F77" s="286">
        <v>106781.31711600002</v>
      </c>
      <c r="G77" s="286">
        <v>257146.90661900002</v>
      </c>
      <c r="H77" s="287">
        <v>-221760.80661900001</v>
      </c>
      <c r="I77" s="220"/>
      <c r="J77" s="220"/>
    </row>
    <row r="78" spans="1:12" s="21" customFormat="1" ht="12">
      <c r="A78" s="48"/>
      <c r="B78" s="253" t="s">
        <v>578</v>
      </c>
      <c r="C78" s="254" t="s">
        <v>150</v>
      </c>
      <c r="D78" s="255">
        <v>2406.3000000000002</v>
      </c>
      <c r="E78" s="286">
        <v>19134</v>
      </c>
      <c r="F78" s="286">
        <v>68137</v>
      </c>
      <c r="G78" s="286">
        <v>69232</v>
      </c>
      <c r="H78" s="287">
        <v>-66825.7</v>
      </c>
      <c r="I78" s="220"/>
      <c r="J78" s="220"/>
    </row>
    <row r="79" spans="1:12" s="21" customFormat="1" ht="12">
      <c r="A79" s="48"/>
      <c r="B79" s="41" t="s">
        <v>634</v>
      </c>
      <c r="C79" s="42" t="s">
        <v>150</v>
      </c>
      <c r="D79" s="216">
        <v>1797</v>
      </c>
      <c r="E79" s="217">
        <v>17123</v>
      </c>
      <c r="F79" s="217">
        <v>64347</v>
      </c>
      <c r="G79" s="217">
        <v>65456</v>
      </c>
      <c r="H79" s="233">
        <v>-63659</v>
      </c>
      <c r="I79" s="291"/>
      <c r="J79" s="220"/>
      <c r="L79" s="281"/>
    </row>
    <row r="80" spans="1:12" s="21" customFormat="1" ht="12">
      <c r="A80" s="48"/>
      <c r="B80" s="48" t="s">
        <v>635</v>
      </c>
      <c r="C80" s="49" t="s">
        <v>150</v>
      </c>
      <c r="D80" s="221">
        <v>609.29999999999995</v>
      </c>
      <c r="E80" s="222">
        <v>2011</v>
      </c>
      <c r="F80" s="222">
        <v>3790</v>
      </c>
      <c r="G80" s="222">
        <v>3776</v>
      </c>
      <c r="H80" s="247">
        <v>-3166.7</v>
      </c>
      <c r="I80" s="225"/>
      <c r="J80" s="225"/>
    </row>
    <row r="81" spans="1:10" s="21" customFormat="1" ht="12">
      <c r="A81" s="48"/>
      <c r="B81" s="253" t="s">
        <v>636</v>
      </c>
      <c r="C81" s="254" t="s">
        <v>150</v>
      </c>
      <c r="D81" s="216">
        <v>146212.09728299998</v>
      </c>
      <c r="E81" s="286">
        <v>170170.15132599999</v>
      </c>
      <c r="F81" s="286">
        <v>197396.31711600002</v>
      </c>
      <c r="G81" s="286">
        <v>218515.90661899999</v>
      </c>
      <c r="H81" s="287">
        <v>-72303.809336000006</v>
      </c>
      <c r="I81" s="220"/>
      <c r="J81" s="220"/>
    </row>
    <row r="82" spans="1:10" s="21" customFormat="1" ht="12">
      <c r="A82" s="48"/>
      <c r="B82" s="41" t="s">
        <v>637</v>
      </c>
      <c r="C82" s="42" t="s">
        <v>150</v>
      </c>
      <c r="D82" s="216">
        <v>78986.660682999966</v>
      </c>
      <c r="E82" s="217">
        <v>95745.175936000014</v>
      </c>
      <c r="F82" s="217">
        <v>118241.24060600001</v>
      </c>
      <c r="G82" s="217">
        <v>129834.86775899999</v>
      </c>
      <c r="H82" s="233">
        <v>-50848.207076000021</v>
      </c>
      <c r="I82" s="220"/>
      <c r="J82" s="220"/>
    </row>
    <row r="83" spans="1:10" s="21" customFormat="1" ht="12">
      <c r="A83" s="48"/>
      <c r="B83" s="292" t="s">
        <v>349</v>
      </c>
      <c r="C83" s="49" t="s">
        <v>150</v>
      </c>
      <c r="D83" s="221">
        <v>60109.968205000012</v>
      </c>
      <c r="E83" s="222">
        <v>74019.870721999992</v>
      </c>
      <c r="F83" s="222">
        <v>89988.272600000011</v>
      </c>
      <c r="G83" s="222">
        <v>96152.969196999999</v>
      </c>
      <c r="H83" s="247">
        <v>-36043.000991999987</v>
      </c>
      <c r="I83" s="225"/>
      <c r="J83" s="225"/>
    </row>
    <row r="84" spans="1:10" s="21" customFormat="1" ht="12">
      <c r="A84" s="48"/>
      <c r="B84" s="292" t="s">
        <v>348</v>
      </c>
      <c r="C84" s="49" t="s">
        <v>150</v>
      </c>
      <c r="D84" s="221">
        <v>18876.692477999957</v>
      </c>
      <c r="E84" s="222">
        <v>21725.305214000018</v>
      </c>
      <c r="F84" s="222">
        <v>28252.968005999999</v>
      </c>
      <c r="G84" s="222">
        <v>33681.898561999995</v>
      </c>
      <c r="H84" s="247">
        <v>-14805.206084000038</v>
      </c>
      <c r="I84" s="225"/>
      <c r="J84" s="225"/>
    </row>
    <row r="85" spans="1:10" s="21" customFormat="1" ht="12">
      <c r="A85" s="48"/>
      <c r="B85" s="48" t="s">
        <v>638</v>
      </c>
      <c r="C85" s="49" t="s">
        <v>150</v>
      </c>
      <c r="D85" s="221">
        <v>56798.336599999995</v>
      </c>
      <c r="E85" s="222">
        <v>63197.335809999997</v>
      </c>
      <c r="F85" s="222">
        <v>65899.076510000014</v>
      </c>
      <c r="G85" s="222">
        <v>73353.038860000001</v>
      </c>
      <c r="H85" s="247">
        <v>-16554.702260000005</v>
      </c>
      <c r="I85" s="225"/>
      <c r="J85" s="225"/>
    </row>
    <row r="86" spans="1:10" s="21" customFormat="1" ht="12">
      <c r="A86" s="48"/>
      <c r="B86" s="48" t="s">
        <v>639</v>
      </c>
      <c r="C86" s="49" t="s">
        <v>150</v>
      </c>
      <c r="D86" s="221">
        <v>94.1</v>
      </c>
      <c r="E86" s="222">
        <v>600</v>
      </c>
      <c r="F86" s="222">
        <v>2762</v>
      </c>
      <c r="G86" s="222">
        <v>3054</v>
      </c>
      <c r="H86" s="247">
        <v>-2959.9</v>
      </c>
      <c r="I86" s="225"/>
      <c r="J86" s="225"/>
    </row>
    <row r="87" spans="1:10" s="21" customFormat="1" ht="12">
      <c r="A87" s="48"/>
      <c r="B87" s="48" t="s">
        <v>132</v>
      </c>
      <c r="C87" s="49" t="s">
        <v>150</v>
      </c>
      <c r="D87" s="221">
        <v>10333</v>
      </c>
      <c r="E87" s="222">
        <v>10627.639580000001</v>
      </c>
      <c r="F87" s="222">
        <v>10494</v>
      </c>
      <c r="G87" s="222">
        <v>12274</v>
      </c>
      <c r="H87" s="247">
        <v>-1941</v>
      </c>
      <c r="I87" s="225"/>
      <c r="J87" s="225"/>
    </row>
    <row r="88" spans="1:10" s="21" customFormat="1" ht="12">
      <c r="A88" s="48"/>
      <c r="B88" s="253" t="s">
        <v>640</v>
      </c>
      <c r="C88" s="254" t="s">
        <v>150</v>
      </c>
      <c r="D88" s="255">
        <v>37792.400000000001</v>
      </c>
      <c r="E88" s="286">
        <v>88838.151326000007</v>
      </c>
      <c r="F88" s="286">
        <v>174918.31711600002</v>
      </c>
      <c r="G88" s="286">
        <v>326378.90661900002</v>
      </c>
      <c r="H88" s="287">
        <v>-288586.50661899999</v>
      </c>
      <c r="I88" s="220"/>
      <c r="J88" s="220"/>
    </row>
    <row r="89" spans="1:10" s="21" customFormat="1" ht="12">
      <c r="A89" s="48"/>
      <c r="B89" s="41" t="s">
        <v>55</v>
      </c>
      <c r="C89" s="42" t="s">
        <v>143</v>
      </c>
      <c r="D89" s="216">
        <v>21.986099999999997</v>
      </c>
      <c r="E89" s="217">
        <v>21.512151326000001</v>
      </c>
      <c r="F89" s="217">
        <v>26.142317116000012</v>
      </c>
      <c r="G89" s="217">
        <v>29.025082019000013</v>
      </c>
      <c r="H89" s="233">
        <v>-7.0389820190000165</v>
      </c>
      <c r="I89" s="220"/>
      <c r="J89" s="220"/>
    </row>
    <row r="90" spans="1:10" s="21" customFormat="1" ht="12">
      <c r="A90" s="48"/>
      <c r="B90" s="48" t="s">
        <v>56</v>
      </c>
      <c r="C90" s="49" t="s">
        <v>143</v>
      </c>
      <c r="D90" s="221">
        <v>13.4</v>
      </c>
      <c r="E90" s="222">
        <v>48.192</v>
      </c>
      <c r="F90" s="222">
        <v>80.638999999999996</v>
      </c>
      <c r="G90" s="222">
        <v>228.1218246</v>
      </c>
      <c r="H90" s="247">
        <v>-214.72182459999999</v>
      </c>
      <c r="I90" s="225"/>
      <c r="J90" s="225"/>
    </row>
    <row r="91" spans="1:10" s="21" customFormat="1" ht="12">
      <c r="A91" s="48"/>
      <c r="B91" s="48" t="s">
        <v>641</v>
      </c>
      <c r="C91" s="49" t="s">
        <v>143</v>
      </c>
      <c r="D91" s="221">
        <v>2.4063000000000003</v>
      </c>
      <c r="E91" s="222">
        <v>19.134</v>
      </c>
      <c r="F91" s="222">
        <v>68.137</v>
      </c>
      <c r="G91" s="222">
        <v>69.231999999999999</v>
      </c>
      <c r="H91" s="247">
        <v>-66.825699999999998</v>
      </c>
      <c r="I91" s="225"/>
      <c r="J91" s="225"/>
    </row>
    <row r="92" spans="1:10" s="21" customFormat="1" ht="12">
      <c r="A92" s="48"/>
      <c r="B92" s="253" t="s">
        <v>642</v>
      </c>
      <c r="C92" s="254" t="s">
        <v>150</v>
      </c>
      <c r="D92" s="255">
        <v>148618.4</v>
      </c>
      <c r="E92" s="286">
        <v>189304.15132599999</v>
      </c>
      <c r="F92" s="286">
        <v>265533.31711599999</v>
      </c>
      <c r="G92" s="286">
        <v>298227.37600000005</v>
      </c>
      <c r="H92" s="287">
        <v>-149608.97600000005</v>
      </c>
      <c r="I92" s="220"/>
      <c r="J92" s="220"/>
    </row>
    <row r="93" spans="1:10" s="21" customFormat="1" ht="12">
      <c r="A93" s="48"/>
      <c r="B93" s="41" t="s">
        <v>55</v>
      </c>
      <c r="C93" s="42" t="s">
        <v>143</v>
      </c>
      <c r="D93" s="216">
        <v>21.986099999999997</v>
      </c>
      <c r="E93" s="217">
        <v>21.512151326000001</v>
      </c>
      <c r="F93" s="217">
        <v>26.142317116000012</v>
      </c>
      <c r="G93" s="217">
        <v>29.025082019000013</v>
      </c>
      <c r="H93" s="233">
        <v>-7.0389820190000165</v>
      </c>
      <c r="I93" s="220"/>
      <c r="J93" s="220"/>
    </row>
    <row r="94" spans="1:10" s="21" customFormat="1" ht="12">
      <c r="A94" s="48"/>
      <c r="B94" s="48" t="s">
        <v>56</v>
      </c>
      <c r="C94" s="49" t="s">
        <v>143</v>
      </c>
      <c r="D94" s="221">
        <v>124.226</v>
      </c>
      <c r="E94" s="222">
        <v>148.65799999999999</v>
      </c>
      <c r="F94" s="222">
        <v>171.25399999999999</v>
      </c>
      <c r="G94" s="222">
        <v>189.4908246</v>
      </c>
      <c r="H94" s="247">
        <v>-65.264824599999997</v>
      </c>
      <c r="I94" s="225"/>
      <c r="J94" s="225"/>
    </row>
    <row r="95" spans="1:10" s="21" customFormat="1" ht="12">
      <c r="A95" s="48"/>
      <c r="B95" s="48" t="s">
        <v>641</v>
      </c>
      <c r="C95" s="49" t="s">
        <v>143</v>
      </c>
      <c r="D95" s="221">
        <v>2.4063000000000003</v>
      </c>
      <c r="E95" s="222">
        <v>19.134</v>
      </c>
      <c r="F95" s="222">
        <v>68.137</v>
      </c>
      <c r="G95" s="222">
        <v>69.231999999999999</v>
      </c>
      <c r="H95" s="247">
        <v>-66.825699999999998</v>
      </c>
      <c r="I95" s="225"/>
      <c r="J95" s="225"/>
    </row>
    <row r="96" spans="1:10" s="149" customFormat="1" ht="12">
      <c r="A96" s="48"/>
      <c r="B96" s="253" t="s">
        <v>643</v>
      </c>
      <c r="C96" s="254" t="s">
        <v>645</v>
      </c>
      <c r="D96" s="216">
        <v>1.7225341841385597</v>
      </c>
      <c r="E96" s="286">
        <v>4.0814867031149502</v>
      </c>
      <c r="F96" s="286">
        <v>8.0860761834319526</v>
      </c>
      <c r="G96" s="286">
        <v>15.441852763058289</v>
      </c>
      <c r="H96" s="289">
        <v>-13.719318578919729</v>
      </c>
      <c r="I96" s="220"/>
      <c r="J96" s="220"/>
    </row>
    <row r="97" spans="1:10" s="149" customFormat="1" ht="12">
      <c r="A97" s="48"/>
      <c r="B97" s="253" t="s">
        <v>644</v>
      </c>
      <c r="C97" s="254" t="s">
        <v>646</v>
      </c>
      <c r="D97" s="293">
        <v>0.46314215686274512</v>
      </c>
      <c r="E97" s="294">
        <v>1.0703391726024096</v>
      </c>
      <c r="F97" s="294">
        <v>2.1648306573762377</v>
      </c>
      <c r="G97" s="294">
        <v>3.9087294205868264</v>
      </c>
      <c r="H97" s="289">
        <v>-3.4455872637240814</v>
      </c>
      <c r="I97" s="220"/>
      <c r="J97" s="220"/>
    </row>
    <row r="98" spans="1:10" s="21" customFormat="1" ht="12">
      <c r="A98" s="48"/>
      <c r="B98" s="276"/>
      <c r="C98" s="277"/>
      <c r="D98" s="279"/>
      <c r="E98" s="279"/>
      <c r="F98" s="279"/>
      <c r="G98" s="279"/>
      <c r="H98" s="287"/>
      <c r="I98" s="220"/>
      <c r="J98" s="220"/>
    </row>
    <row r="99" spans="1:10" s="21" customFormat="1" ht="12">
      <c r="A99" s="48"/>
      <c r="B99" s="16" t="s">
        <v>564</v>
      </c>
      <c r="C99" s="295"/>
      <c r="D99" s="296"/>
      <c r="E99" s="296"/>
      <c r="F99" s="296"/>
      <c r="G99" s="296"/>
      <c r="H99" s="297"/>
      <c r="I99" s="225"/>
      <c r="J99" s="225"/>
    </row>
    <row r="100" spans="1:10" s="21" customFormat="1" ht="12">
      <c r="A100" s="48"/>
      <c r="B100" s="235" t="s">
        <v>57</v>
      </c>
      <c r="C100" s="42" t="s">
        <v>579</v>
      </c>
      <c r="D100" s="298">
        <v>0.46314215686274512</v>
      </c>
      <c r="E100" s="299">
        <v>1.0703391726024096</v>
      </c>
      <c r="F100" s="299">
        <v>2.1648306573762377</v>
      </c>
      <c r="G100" s="300">
        <v>3.9087294205868264</v>
      </c>
      <c r="H100" s="301">
        <v>-3.4455872637240814</v>
      </c>
      <c r="I100" s="220"/>
      <c r="J100" s="220"/>
    </row>
    <row r="101" spans="1:10" s="21" customFormat="1" ht="12">
      <c r="A101" s="48"/>
      <c r="B101" s="239"/>
      <c r="C101" s="55" t="s">
        <v>580</v>
      </c>
      <c r="D101" s="302">
        <v>2.2950449305369509E-2</v>
      </c>
      <c r="E101" s="303">
        <v>4.4894071325152843E-2</v>
      </c>
      <c r="F101" s="303">
        <v>6.9420018512643428E-2</v>
      </c>
      <c r="G101" s="303">
        <v>0.16219341535316176</v>
      </c>
      <c r="H101" s="243">
        <v>-0.13924296604779224</v>
      </c>
      <c r="I101" s="230"/>
      <c r="J101" s="230"/>
    </row>
    <row r="102" spans="1:10" s="21" customFormat="1" ht="12">
      <c r="A102" s="48"/>
      <c r="B102" s="48" t="s">
        <v>58</v>
      </c>
      <c r="C102" s="49" t="s">
        <v>420</v>
      </c>
      <c r="D102" s="221">
        <v>553048.36763999984</v>
      </c>
      <c r="E102" s="222">
        <v>598036.64382999996</v>
      </c>
      <c r="F102" s="222">
        <v>654990.24411600002</v>
      </c>
      <c r="G102" s="222">
        <v>673189.05358999991</v>
      </c>
      <c r="H102" s="247">
        <v>-120140.68595000007</v>
      </c>
      <c r="I102" s="225"/>
      <c r="J102" s="225"/>
    </row>
    <row r="103" spans="1:10" s="21" customFormat="1" ht="12">
      <c r="A103" s="48"/>
      <c r="B103" s="48" t="s">
        <v>421</v>
      </c>
      <c r="C103" s="49" t="s">
        <v>59</v>
      </c>
      <c r="D103" s="221">
        <v>358.69193058684556</v>
      </c>
      <c r="E103" s="222">
        <v>385.17504671410421</v>
      </c>
      <c r="F103" s="222">
        <v>425.81826203490857</v>
      </c>
      <c r="G103" s="222">
        <v>424.60877019959901</v>
      </c>
      <c r="H103" s="247">
        <v>-65.916839612753449</v>
      </c>
      <c r="I103" s="225"/>
      <c r="J103" s="225"/>
    </row>
    <row r="104" spans="1:10" s="21" customFormat="1" ht="12">
      <c r="A104" s="48"/>
      <c r="B104" s="304"/>
      <c r="C104" s="277"/>
      <c r="D104" s="279"/>
      <c r="E104" s="279"/>
      <c r="F104" s="279"/>
      <c r="G104" s="279"/>
      <c r="H104" s="287"/>
      <c r="I104" s="220"/>
      <c r="J104" s="220"/>
    </row>
    <row r="105" spans="1:10" s="21" customFormat="1" ht="12">
      <c r="A105" s="48"/>
      <c r="B105" s="16" t="s">
        <v>647</v>
      </c>
      <c r="C105" s="106"/>
      <c r="D105" s="296"/>
      <c r="E105" s="296"/>
      <c r="F105" s="296"/>
      <c r="G105" s="296"/>
      <c r="H105" s="297"/>
      <c r="I105" s="225"/>
      <c r="J105" s="225"/>
    </row>
    <row r="106" spans="1:10" s="21" customFormat="1" ht="12">
      <c r="A106" s="48"/>
      <c r="B106" s="24" t="s">
        <v>3</v>
      </c>
      <c r="C106" s="25"/>
      <c r="D106" s="25"/>
      <c r="E106" s="305"/>
      <c r="F106" s="305"/>
      <c r="G106" s="305"/>
      <c r="H106" s="306"/>
      <c r="I106" s="261"/>
      <c r="J106" s="261"/>
    </row>
    <row r="107" spans="1:10" s="21" customFormat="1" ht="12">
      <c r="A107" s="48"/>
      <c r="B107" s="48" t="s">
        <v>162</v>
      </c>
      <c r="C107" s="49" t="s">
        <v>150</v>
      </c>
      <c r="D107" s="221">
        <v>21986.1</v>
      </c>
      <c r="E107" s="222">
        <v>21512.151326000003</v>
      </c>
      <c r="F107" s="222">
        <v>26142.317116000013</v>
      </c>
      <c r="G107" s="222">
        <v>29025.082019000012</v>
      </c>
      <c r="H107" s="247">
        <v>-7038.9820190000137</v>
      </c>
      <c r="I107" s="225"/>
      <c r="J107" s="225"/>
    </row>
    <row r="108" spans="1:10" s="21" customFormat="1" ht="12">
      <c r="A108" s="48"/>
      <c r="B108" s="48" t="s">
        <v>648</v>
      </c>
      <c r="C108" s="49" t="s">
        <v>150</v>
      </c>
      <c r="D108" s="221">
        <v>124226</v>
      </c>
      <c r="E108" s="222">
        <v>148658</v>
      </c>
      <c r="F108" s="222">
        <v>171254</v>
      </c>
      <c r="G108" s="222">
        <v>189490.82459999999</v>
      </c>
      <c r="H108" s="247">
        <v>-65264.824599999993</v>
      </c>
      <c r="I108" s="225"/>
      <c r="J108" s="225"/>
    </row>
    <row r="109" spans="1:10" s="21" customFormat="1" ht="12">
      <c r="A109" s="48"/>
      <c r="B109" s="48" t="s">
        <v>649</v>
      </c>
      <c r="C109" s="49" t="s">
        <v>150</v>
      </c>
      <c r="D109" s="221">
        <v>146212.1</v>
      </c>
      <c r="E109" s="222">
        <v>170170.15132599999</v>
      </c>
      <c r="F109" s="222">
        <v>197396.31711600002</v>
      </c>
      <c r="G109" s="222">
        <v>218515.90661900002</v>
      </c>
      <c r="H109" s="247">
        <v>-72303.80661900001</v>
      </c>
      <c r="I109" s="225"/>
      <c r="J109" s="225"/>
    </row>
    <row r="110" spans="1:10" s="21" customFormat="1" ht="12">
      <c r="A110" s="48"/>
      <c r="B110" s="48" t="s">
        <v>650</v>
      </c>
      <c r="C110" s="49" t="s">
        <v>592</v>
      </c>
      <c r="D110" s="52">
        <v>-0.33088578189901519</v>
      </c>
      <c r="E110" s="223">
        <v>-0.22124593143369978</v>
      </c>
      <c r="F110" s="223">
        <v>-9.6650124147820926E-2</v>
      </c>
      <c r="G110" s="222">
        <v>0</v>
      </c>
      <c r="H110" s="52">
        <v>-0.33088578189901519</v>
      </c>
      <c r="I110" s="225"/>
      <c r="J110" s="225"/>
    </row>
    <row r="111" spans="1:10" s="21" customFormat="1" ht="12">
      <c r="A111" s="48"/>
      <c r="B111" s="276"/>
      <c r="C111" s="277"/>
      <c r="D111" s="279"/>
      <c r="E111" s="279"/>
      <c r="F111" s="279"/>
      <c r="G111" s="279"/>
      <c r="H111" s="287"/>
      <c r="I111" s="220"/>
      <c r="J111" s="220"/>
    </row>
    <row r="112" spans="1:10" s="21" customFormat="1" ht="12">
      <c r="A112" s="48"/>
      <c r="B112" s="16" t="s">
        <v>654</v>
      </c>
      <c r="C112" s="106"/>
      <c r="D112" s="296"/>
      <c r="E112" s="296"/>
      <c r="F112" s="296"/>
      <c r="G112" s="296"/>
      <c r="H112" s="297"/>
      <c r="I112" s="225"/>
      <c r="J112" s="225"/>
    </row>
    <row r="113" spans="1:10" s="21" customFormat="1" ht="12">
      <c r="A113" s="48"/>
      <c r="B113" s="41" t="s">
        <v>162</v>
      </c>
      <c r="C113" s="42" t="s">
        <v>150</v>
      </c>
      <c r="D113" s="216">
        <v>21986.1</v>
      </c>
      <c r="E113" s="217">
        <v>21512.151326000003</v>
      </c>
      <c r="F113" s="217">
        <v>26142.317116000013</v>
      </c>
      <c r="G113" s="217">
        <v>29025.082019000012</v>
      </c>
      <c r="H113" s="233">
        <v>-7038.9820190000137</v>
      </c>
      <c r="I113" s="220"/>
      <c r="J113" s="220"/>
    </row>
    <row r="114" spans="1:10" s="21" customFormat="1" ht="12">
      <c r="A114" s="48"/>
      <c r="B114" s="48" t="s">
        <v>651</v>
      </c>
      <c r="C114" s="49" t="s">
        <v>150</v>
      </c>
      <c r="D114" s="221">
        <v>13400</v>
      </c>
      <c r="E114" s="222">
        <v>48192</v>
      </c>
      <c r="F114" s="222">
        <v>80639</v>
      </c>
      <c r="G114" s="222">
        <v>228121.82459999999</v>
      </c>
      <c r="H114" s="247">
        <v>-214721.82459999999</v>
      </c>
      <c r="I114" s="225"/>
      <c r="J114" s="225"/>
    </row>
    <row r="115" spans="1:10" s="21" customFormat="1" ht="12">
      <c r="A115" s="48"/>
      <c r="B115" s="48" t="s">
        <v>652</v>
      </c>
      <c r="C115" s="49" t="s">
        <v>150</v>
      </c>
      <c r="D115" s="221">
        <v>35386.1</v>
      </c>
      <c r="E115" s="222">
        <v>69704.151326000007</v>
      </c>
      <c r="F115" s="222">
        <v>106781.31711600002</v>
      </c>
      <c r="G115" s="222">
        <v>257146.90661900002</v>
      </c>
      <c r="H115" s="247">
        <v>-221760.80661900001</v>
      </c>
      <c r="I115" s="225"/>
      <c r="J115" s="225"/>
    </row>
    <row r="116" spans="1:10" s="21" customFormat="1" ht="56.25">
      <c r="A116" s="48"/>
      <c r="B116" s="48" t="s">
        <v>653</v>
      </c>
      <c r="C116" s="49" t="s">
        <v>592</v>
      </c>
      <c r="D116" s="307">
        <v>-0.86238955597303923</v>
      </c>
      <c r="E116" s="223">
        <v>-0.72893256915870008</v>
      </c>
      <c r="F116" s="223">
        <v>-0.58474586173337939</v>
      </c>
      <c r="G116" s="223">
        <v>0</v>
      </c>
      <c r="H116" s="52">
        <v>-0.86238955597303923</v>
      </c>
      <c r="I116" s="308" t="s">
        <v>723</v>
      </c>
      <c r="J116" s="225"/>
    </row>
    <row r="117" spans="1:10" s="21" customFormat="1" ht="12">
      <c r="A117" s="48"/>
      <c r="B117" s="276"/>
      <c r="C117" s="277"/>
      <c r="D117" s="279"/>
      <c r="E117" s="279"/>
      <c r="F117" s="279"/>
      <c r="G117" s="279"/>
      <c r="H117" s="287"/>
      <c r="I117" s="220"/>
      <c r="J117" s="220"/>
    </row>
    <row r="118" spans="1:10" s="21" customFormat="1" ht="12">
      <c r="A118" s="48"/>
      <c r="B118" s="38"/>
      <c r="C118" s="295"/>
      <c r="D118" s="309" t="s">
        <v>655</v>
      </c>
      <c r="E118" s="310"/>
      <c r="F118" s="311"/>
      <c r="G118" s="309" t="s">
        <v>657</v>
      </c>
      <c r="H118" s="310"/>
      <c r="I118" s="311"/>
      <c r="J118" s="312"/>
    </row>
    <row r="119" spans="1:10" s="21" customFormat="1" ht="24">
      <c r="A119" s="48"/>
      <c r="B119" s="313" t="s">
        <v>658</v>
      </c>
      <c r="C119" s="295"/>
      <c r="D119" s="314" t="s">
        <v>162</v>
      </c>
      <c r="E119" s="314" t="s">
        <v>168</v>
      </c>
      <c r="F119" s="315" t="s">
        <v>656</v>
      </c>
      <c r="G119" s="314" t="s">
        <v>162</v>
      </c>
      <c r="H119" s="314" t="s">
        <v>168</v>
      </c>
      <c r="I119" s="316" t="s">
        <v>656</v>
      </c>
      <c r="J119" s="312"/>
    </row>
    <row r="120" spans="1:10" s="21" customFormat="1" ht="12">
      <c r="A120" s="48"/>
      <c r="B120" s="317" t="s">
        <v>163</v>
      </c>
      <c r="C120" s="42" t="s">
        <v>150</v>
      </c>
      <c r="D120" s="318">
        <v>3135.4112599999999</v>
      </c>
      <c r="E120" s="318">
        <v>31655.759119999999</v>
      </c>
      <c r="F120" s="286">
        <v>34791.170379999996</v>
      </c>
      <c r="G120" s="318">
        <v>3135.4112599999999</v>
      </c>
      <c r="H120" s="318">
        <v>4529.8624499999987</v>
      </c>
      <c r="I120" s="319">
        <v>7665.2737099999986</v>
      </c>
      <c r="J120" s="312"/>
    </row>
    <row r="121" spans="1:10" s="21" customFormat="1" ht="12">
      <c r="A121" s="48"/>
      <c r="B121" s="320" t="s">
        <v>164</v>
      </c>
      <c r="C121" s="49" t="s">
        <v>150</v>
      </c>
      <c r="D121" s="321">
        <v>194.66589999999997</v>
      </c>
      <c r="E121" s="321">
        <v>9497.6659999999993</v>
      </c>
      <c r="F121" s="322">
        <v>9692.3318999999992</v>
      </c>
      <c r="G121" s="321">
        <v>194.66589999999997</v>
      </c>
      <c r="H121" s="321">
        <v>3342.326</v>
      </c>
      <c r="I121" s="323">
        <v>3536.9919</v>
      </c>
      <c r="J121" s="312"/>
    </row>
    <row r="122" spans="1:10" s="21" customFormat="1" ht="12">
      <c r="A122" s="48"/>
      <c r="B122" s="320" t="s">
        <v>165</v>
      </c>
      <c r="C122" s="49" t="s">
        <v>150</v>
      </c>
      <c r="D122" s="321">
        <v>2602.6921800000009</v>
      </c>
      <c r="E122" s="321">
        <v>12194.2631</v>
      </c>
      <c r="F122" s="322">
        <v>14796.955280000002</v>
      </c>
      <c r="G122" s="321">
        <v>2602.6921800000009</v>
      </c>
      <c r="H122" s="321">
        <v>1121.7634</v>
      </c>
      <c r="I122" s="323">
        <v>3724.4555800000007</v>
      </c>
      <c r="J122" s="312"/>
    </row>
    <row r="123" spans="1:10" s="21" customFormat="1" ht="12">
      <c r="A123" s="48"/>
      <c r="B123" s="320" t="s">
        <v>166</v>
      </c>
      <c r="C123" s="49" t="s">
        <v>150</v>
      </c>
      <c r="D123" s="321">
        <v>367.45889999999997</v>
      </c>
      <c r="E123" s="321">
        <v>2167.3066999999996</v>
      </c>
      <c r="F123" s="322">
        <v>2534.7655999999997</v>
      </c>
      <c r="G123" s="321">
        <v>367.45889999999997</v>
      </c>
      <c r="H123" s="321">
        <v>641.88329999999996</v>
      </c>
      <c r="I123" s="323">
        <v>1009.3421999999999</v>
      </c>
      <c r="J123" s="312"/>
    </row>
    <row r="124" spans="1:10" s="21" customFormat="1" ht="12">
      <c r="A124" s="48"/>
      <c r="B124" s="324" t="s">
        <v>167</v>
      </c>
      <c r="C124" s="55" t="s">
        <v>150</v>
      </c>
      <c r="D124" s="325">
        <v>15684.388089000009</v>
      </c>
      <c r="E124" s="325">
        <v>68709.930464000005</v>
      </c>
      <c r="F124" s="322">
        <v>84394.318553000019</v>
      </c>
      <c r="G124" s="325">
        <v>15684.388089000009</v>
      </c>
      <c r="H124" s="325">
        <v>3766.6608999999989</v>
      </c>
      <c r="I124" s="326">
        <v>19451.04898900001</v>
      </c>
      <c r="J124" s="312"/>
    </row>
    <row r="125" spans="1:10" s="21" customFormat="1" ht="12">
      <c r="A125" s="48"/>
      <c r="B125" s="327"/>
      <c r="C125" s="277"/>
      <c r="D125" s="279"/>
      <c r="E125" s="279"/>
      <c r="F125" s="328"/>
      <c r="G125" s="279"/>
      <c r="H125" s="287"/>
      <c r="I125" s="329"/>
      <c r="J125" s="312"/>
    </row>
    <row r="126" spans="1:10" s="21" customFormat="1" ht="12">
      <c r="A126" s="48"/>
      <c r="B126" s="38"/>
      <c r="C126" s="106"/>
      <c r="D126" s="309" t="s">
        <v>655</v>
      </c>
      <c r="E126" s="310"/>
      <c r="F126" s="311"/>
      <c r="G126" s="309" t="s">
        <v>657</v>
      </c>
      <c r="H126" s="310"/>
      <c r="I126" s="311"/>
      <c r="J126" s="312"/>
    </row>
    <row r="127" spans="1:10" s="21" customFormat="1" ht="24">
      <c r="A127" s="48"/>
      <c r="B127" s="313" t="s">
        <v>659</v>
      </c>
      <c r="C127" s="106"/>
      <c r="D127" s="314" t="s">
        <v>162</v>
      </c>
      <c r="E127" s="314" t="s">
        <v>168</v>
      </c>
      <c r="F127" s="330" t="s">
        <v>656</v>
      </c>
      <c r="G127" s="314" t="s">
        <v>162</v>
      </c>
      <c r="H127" s="314" t="s">
        <v>168</v>
      </c>
      <c r="I127" s="331" t="s">
        <v>656</v>
      </c>
      <c r="J127" s="312"/>
    </row>
    <row r="128" spans="1:10" s="21" customFormat="1" ht="12">
      <c r="A128" s="48"/>
      <c r="B128" s="317" t="s">
        <v>169</v>
      </c>
      <c r="C128" s="42" t="s">
        <v>150</v>
      </c>
      <c r="D128" s="318">
        <v>10.379999999999999</v>
      </c>
      <c r="E128" s="318">
        <v>45.08</v>
      </c>
      <c r="F128" s="332">
        <v>55.459999999999994</v>
      </c>
      <c r="G128" s="318">
        <v>10.379999999999999</v>
      </c>
      <c r="H128" s="318">
        <v>45.08</v>
      </c>
      <c r="I128" s="333">
        <v>55.459999999999994</v>
      </c>
      <c r="J128" s="312"/>
    </row>
    <row r="129" spans="1:10" s="21" customFormat="1" ht="12">
      <c r="A129" s="48"/>
      <c r="B129" s="320" t="s">
        <v>170</v>
      </c>
      <c r="C129" s="49" t="s">
        <v>150</v>
      </c>
      <c r="D129" s="321">
        <v>0</v>
      </c>
      <c r="E129" s="321">
        <v>0</v>
      </c>
      <c r="F129" s="334">
        <v>0</v>
      </c>
      <c r="G129" s="321">
        <v>0</v>
      </c>
      <c r="H129" s="321">
        <v>0</v>
      </c>
      <c r="I129" s="335">
        <v>0</v>
      </c>
      <c r="J129" s="312"/>
    </row>
    <row r="130" spans="1:10" s="21" customFormat="1" ht="12">
      <c r="A130" s="48"/>
      <c r="B130" s="320" t="s">
        <v>565</v>
      </c>
      <c r="C130" s="49" t="s">
        <v>150</v>
      </c>
      <c r="D130" s="321">
        <v>0</v>
      </c>
      <c r="E130" s="321">
        <v>6.2519999999999998</v>
      </c>
      <c r="F130" s="334">
        <v>6.2519999999999998</v>
      </c>
      <c r="G130" s="321">
        <v>0</v>
      </c>
      <c r="H130" s="321">
        <v>6.2519999999999998</v>
      </c>
      <c r="I130" s="335">
        <v>6.2519999999999998</v>
      </c>
      <c r="J130" s="312"/>
    </row>
    <row r="131" spans="1:10" s="21" customFormat="1" ht="12">
      <c r="A131" s="48"/>
      <c r="B131" s="320" t="s">
        <v>171</v>
      </c>
      <c r="C131" s="49" t="s">
        <v>150</v>
      </c>
      <c r="D131" s="321">
        <v>20.022200000000002</v>
      </c>
      <c r="E131" s="321">
        <v>19.576999999999998</v>
      </c>
      <c r="F131" s="334">
        <v>39.599199999999996</v>
      </c>
      <c r="G131" s="321">
        <v>20.022200000000002</v>
      </c>
      <c r="H131" s="321">
        <v>19.576999999999998</v>
      </c>
      <c r="I131" s="335">
        <v>39.599199999999996</v>
      </c>
      <c r="J131" s="312"/>
    </row>
    <row r="132" spans="1:10" s="21" customFormat="1" ht="12">
      <c r="A132" s="48"/>
      <c r="B132" s="320" t="s">
        <v>172</v>
      </c>
      <c r="C132" s="49" t="s">
        <v>150</v>
      </c>
      <c r="D132" s="321">
        <v>46.339999999999996</v>
      </c>
      <c r="E132" s="321">
        <v>268.14599999999996</v>
      </c>
      <c r="F132" s="334">
        <v>314.48599999999993</v>
      </c>
      <c r="G132" s="321">
        <v>46.339999999999996</v>
      </c>
      <c r="H132" s="321">
        <v>268.14599999999996</v>
      </c>
      <c r="I132" s="335">
        <v>314.48599999999993</v>
      </c>
      <c r="J132" s="312"/>
    </row>
    <row r="133" spans="1:10" s="21" customFormat="1" ht="12">
      <c r="A133" s="48"/>
      <c r="B133" s="320" t="s">
        <v>173</v>
      </c>
      <c r="C133" s="49" t="s">
        <v>150</v>
      </c>
      <c r="D133" s="321">
        <v>87.687000000000012</v>
      </c>
      <c r="E133" s="321">
        <v>218.29000000000002</v>
      </c>
      <c r="F133" s="334">
        <v>305.97700000000003</v>
      </c>
      <c r="G133" s="321">
        <v>87.687000000000012</v>
      </c>
      <c r="H133" s="321">
        <v>46.17</v>
      </c>
      <c r="I133" s="335">
        <v>133.85700000000003</v>
      </c>
      <c r="J133" s="312"/>
    </row>
    <row r="134" spans="1:10" s="21" customFormat="1" ht="12">
      <c r="A134" s="48"/>
      <c r="B134" s="320" t="s">
        <v>174</v>
      </c>
      <c r="C134" s="49" t="s">
        <v>150</v>
      </c>
      <c r="D134" s="321">
        <v>4.33</v>
      </c>
      <c r="E134" s="321">
        <v>89.6995</v>
      </c>
      <c r="F134" s="334">
        <v>94.029499999999999</v>
      </c>
      <c r="G134" s="321">
        <v>4.33</v>
      </c>
      <c r="H134" s="321">
        <v>0.89209999999999989</v>
      </c>
      <c r="I134" s="335">
        <v>5.2221000000000002</v>
      </c>
      <c r="J134" s="312"/>
    </row>
    <row r="135" spans="1:10" s="21" customFormat="1" ht="12">
      <c r="A135" s="48"/>
      <c r="B135" s="320" t="s">
        <v>175</v>
      </c>
      <c r="C135" s="49" t="s">
        <v>150</v>
      </c>
      <c r="D135" s="321">
        <v>26.85</v>
      </c>
      <c r="E135" s="321">
        <v>620.25200000000007</v>
      </c>
      <c r="F135" s="334">
        <v>647.10200000000009</v>
      </c>
      <c r="G135" s="321">
        <v>26.85</v>
      </c>
      <c r="H135" s="321">
        <v>17.279999999999998</v>
      </c>
      <c r="I135" s="335">
        <v>44.129999999999995</v>
      </c>
      <c r="J135" s="312"/>
    </row>
    <row r="136" spans="1:10" s="21" customFormat="1" ht="12">
      <c r="A136" s="48"/>
      <c r="B136" s="320" t="s">
        <v>176</v>
      </c>
      <c r="C136" s="49" t="s">
        <v>150</v>
      </c>
      <c r="D136" s="321">
        <v>13.010999999999999</v>
      </c>
      <c r="E136" s="321">
        <v>5758.2</v>
      </c>
      <c r="F136" s="334">
        <v>5771.2110000000002</v>
      </c>
      <c r="G136" s="321">
        <v>13.010999999999999</v>
      </c>
      <c r="H136" s="321">
        <v>2467.1999999999998</v>
      </c>
      <c r="I136" s="335">
        <v>2480.2109999999998</v>
      </c>
      <c r="J136" s="312"/>
    </row>
    <row r="137" spans="1:10" s="21" customFormat="1" ht="12">
      <c r="A137" s="48"/>
      <c r="B137" s="320" t="s">
        <v>177</v>
      </c>
      <c r="C137" s="49" t="s">
        <v>150</v>
      </c>
      <c r="D137" s="321">
        <v>2602.6921800000009</v>
      </c>
      <c r="E137" s="321">
        <v>12194.2631</v>
      </c>
      <c r="F137" s="334">
        <v>14796.955280000002</v>
      </c>
      <c r="G137" s="321">
        <v>2602.6921800000009</v>
      </c>
      <c r="H137" s="321">
        <v>1121.7634</v>
      </c>
      <c r="I137" s="335">
        <v>3724.4555800000007</v>
      </c>
      <c r="J137" s="312"/>
    </row>
    <row r="138" spans="1:10" s="21" customFormat="1" ht="12">
      <c r="A138" s="48"/>
      <c r="B138" s="320" t="s">
        <v>178</v>
      </c>
      <c r="C138" s="49" t="s">
        <v>150</v>
      </c>
      <c r="D138" s="321">
        <v>1.0171999999999999</v>
      </c>
      <c r="E138" s="321">
        <v>204.07000000000005</v>
      </c>
      <c r="F138" s="334">
        <v>205.08720000000005</v>
      </c>
      <c r="G138" s="321">
        <v>1.0171999999999999</v>
      </c>
      <c r="H138" s="321">
        <v>0</v>
      </c>
      <c r="I138" s="335">
        <v>1.0171999999999999</v>
      </c>
      <c r="J138" s="312"/>
    </row>
    <row r="139" spans="1:10" s="21" customFormat="1" ht="12">
      <c r="A139" s="48"/>
      <c r="B139" s="320" t="s">
        <v>179</v>
      </c>
      <c r="C139" s="49" t="s">
        <v>150</v>
      </c>
      <c r="D139" s="321">
        <v>8.07</v>
      </c>
      <c r="E139" s="321">
        <v>219.2</v>
      </c>
      <c r="F139" s="334">
        <v>227.26999999999998</v>
      </c>
      <c r="G139" s="321">
        <v>8.07</v>
      </c>
      <c r="H139" s="321">
        <v>219.2</v>
      </c>
      <c r="I139" s="335">
        <v>227.26999999999998</v>
      </c>
      <c r="J139" s="312"/>
    </row>
    <row r="140" spans="1:10" s="21" customFormat="1" ht="12">
      <c r="A140" s="48"/>
      <c r="B140" s="320" t="s">
        <v>180</v>
      </c>
      <c r="C140" s="49" t="s">
        <v>150</v>
      </c>
      <c r="D140" s="321">
        <v>79.300399999999996</v>
      </c>
      <c r="E140" s="321">
        <v>152.27610000000001</v>
      </c>
      <c r="F140" s="334">
        <v>231.57650000000001</v>
      </c>
      <c r="G140" s="321">
        <v>79.300399999999996</v>
      </c>
      <c r="H140" s="321">
        <v>1.2449999999999999</v>
      </c>
      <c r="I140" s="335">
        <v>80.545400000000001</v>
      </c>
      <c r="J140" s="312"/>
    </row>
    <row r="141" spans="1:10" s="21" customFormat="1" ht="12">
      <c r="A141" s="48"/>
      <c r="B141" s="320" t="s">
        <v>181</v>
      </c>
      <c r="C141" s="49" t="s">
        <v>150</v>
      </c>
      <c r="D141" s="321">
        <v>105.17999999999999</v>
      </c>
      <c r="E141" s="321">
        <v>1674.8400000000001</v>
      </c>
      <c r="F141" s="334">
        <v>1780.0200000000002</v>
      </c>
      <c r="G141" s="321">
        <v>105.17999999999999</v>
      </c>
      <c r="H141" s="321">
        <v>535.34</v>
      </c>
      <c r="I141" s="335">
        <v>640.52</v>
      </c>
      <c r="J141" s="312"/>
    </row>
    <row r="142" spans="1:10" s="21" customFormat="1" ht="12">
      <c r="A142" s="48"/>
      <c r="B142" s="320" t="s">
        <v>182</v>
      </c>
      <c r="C142" s="49" t="s">
        <v>150</v>
      </c>
      <c r="D142" s="321">
        <v>0</v>
      </c>
      <c r="E142" s="321">
        <v>0</v>
      </c>
      <c r="F142" s="334">
        <v>0</v>
      </c>
      <c r="G142" s="321">
        <v>0</v>
      </c>
      <c r="H142" s="321">
        <v>0</v>
      </c>
      <c r="I142" s="335">
        <v>0</v>
      </c>
      <c r="J142" s="312"/>
    </row>
    <row r="143" spans="1:10" s="21" customFormat="1" ht="12">
      <c r="A143" s="48"/>
      <c r="B143" s="320" t="s">
        <v>183</v>
      </c>
      <c r="C143" s="49" t="s">
        <v>150</v>
      </c>
      <c r="D143" s="321">
        <v>1.766</v>
      </c>
      <c r="E143" s="321">
        <v>29.669999999999995</v>
      </c>
      <c r="F143" s="334">
        <v>31.435999999999993</v>
      </c>
      <c r="G143" s="321">
        <v>1.766</v>
      </c>
      <c r="H143" s="321">
        <v>0</v>
      </c>
      <c r="I143" s="335">
        <v>1.766</v>
      </c>
      <c r="J143" s="312"/>
    </row>
    <row r="144" spans="1:10" s="21" customFormat="1" ht="12">
      <c r="A144" s="48"/>
      <c r="B144" s="320" t="s">
        <v>184</v>
      </c>
      <c r="C144" s="49" t="s">
        <v>150</v>
      </c>
      <c r="D144" s="321">
        <v>0</v>
      </c>
      <c r="E144" s="321">
        <v>214.37999999999997</v>
      </c>
      <c r="F144" s="334">
        <v>214.37999999999997</v>
      </c>
      <c r="G144" s="321">
        <v>0</v>
      </c>
      <c r="H144" s="321">
        <v>214.37999999999997</v>
      </c>
      <c r="I144" s="335">
        <v>214.37999999999997</v>
      </c>
      <c r="J144" s="312"/>
    </row>
    <row r="145" spans="1:10" s="21" customFormat="1" ht="12">
      <c r="A145" s="48"/>
      <c r="B145" s="320" t="s">
        <v>185</v>
      </c>
      <c r="C145" s="49" t="s">
        <v>150</v>
      </c>
      <c r="D145" s="321">
        <v>17.166</v>
      </c>
      <c r="E145" s="321">
        <v>59.311</v>
      </c>
      <c r="F145" s="334">
        <v>76.477000000000004</v>
      </c>
      <c r="G145" s="321">
        <v>17.166</v>
      </c>
      <c r="H145" s="321">
        <v>15.7342</v>
      </c>
      <c r="I145" s="335">
        <v>32.900199999999998</v>
      </c>
      <c r="J145" s="312"/>
    </row>
    <row r="146" spans="1:10" s="21" customFormat="1" ht="12">
      <c r="A146" s="48"/>
      <c r="B146" s="320" t="s">
        <v>186</v>
      </c>
      <c r="C146" s="49" t="s">
        <v>150</v>
      </c>
      <c r="D146" s="321">
        <v>10.789000000000001</v>
      </c>
      <c r="E146" s="321">
        <v>133.03099999999998</v>
      </c>
      <c r="F146" s="334">
        <v>143.82</v>
      </c>
      <c r="G146" s="321">
        <v>10.789000000000001</v>
      </c>
      <c r="H146" s="321">
        <v>14</v>
      </c>
      <c r="I146" s="335">
        <v>24.789000000000001</v>
      </c>
      <c r="J146" s="312"/>
    </row>
    <row r="147" spans="1:10" s="21" customFormat="1" ht="12">
      <c r="A147" s="48"/>
      <c r="B147" s="320" t="s">
        <v>187</v>
      </c>
      <c r="C147" s="49" t="s">
        <v>150</v>
      </c>
      <c r="D147" s="321">
        <v>4.6950000000000003</v>
      </c>
      <c r="E147" s="321">
        <v>14.782</v>
      </c>
      <c r="F147" s="334">
        <v>19.477</v>
      </c>
      <c r="G147" s="321">
        <v>4.6950000000000003</v>
      </c>
      <c r="H147" s="321">
        <v>0</v>
      </c>
      <c r="I147" s="335">
        <v>4.6950000000000003</v>
      </c>
      <c r="J147" s="312"/>
    </row>
    <row r="148" spans="1:10" s="21" customFormat="1" ht="12">
      <c r="A148" s="48"/>
      <c r="B148" s="320" t="s">
        <v>566</v>
      </c>
      <c r="C148" s="49" t="s">
        <v>150</v>
      </c>
      <c r="D148" s="321">
        <v>0</v>
      </c>
      <c r="E148" s="321">
        <v>11.952000000000004</v>
      </c>
      <c r="F148" s="334">
        <v>11.952000000000004</v>
      </c>
      <c r="G148" s="321">
        <v>0</v>
      </c>
      <c r="H148" s="321">
        <v>11.952000000000004</v>
      </c>
      <c r="I148" s="335">
        <v>11.952000000000004</v>
      </c>
      <c r="J148" s="312"/>
    </row>
    <row r="149" spans="1:10" s="21" customFormat="1" ht="12">
      <c r="A149" s="48"/>
      <c r="B149" s="320" t="s">
        <v>188</v>
      </c>
      <c r="C149" s="49" t="s">
        <v>150</v>
      </c>
      <c r="D149" s="321">
        <v>19.754899999999999</v>
      </c>
      <c r="E149" s="321">
        <v>1751.4</v>
      </c>
      <c r="F149" s="334">
        <v>1771.1549</v>
      </c>
      <c r="G149" s="321">
        <v>19.754899999999999</v>
      </c>
      <c r="H149" s="321">
        <v>26.56</v>
      </c>
      <c r="I149" s="335">
        <v>46.314899999999994</v>
      </c>
      <c r="J149" s="312"/>
    </row>
    <row r="150" spans="1:10" s="21" customFormat="1" ht="12">
      <c r="A150" s="48"/>
      <c r="B150" s="320" t="s">
        <v>189</v>
      </c>
      <c r="C150" s="49" t="s">
        <v>150</v>
      </c>
      <c r="D150" s="321">
        <v>29.763100000000001</v>
      </c>
      <c r="E150" s="321">
        <v>22.004000000000001</v>
      </c>
      <c r="F150" s="334">
        <v>51.767099999999999</v>
      </c>
      <c r="G150" s="321">
        <v>29.763100000000001</v>
      </c>
      <c r="H150" s="321">
        <v>22.004000000000001</v>
      </c>
      <c r="I150" s="335">
        <v>51.767099999999999</v>
      </c>
      <c r="J150" s="312"/>
    </row>
    <row r="151" spans="1:10" s="21" customFormat="1" ht="12">
      <c r="A151" s="48"/>
      <c r="B151" s="320" t="s">
        <v>190</v>
      </c>
      <c r="C151" s="49" t="s">
        <v>150</v>
      </c>
      <c r="D151" s="321">
        <v>90.013900000000007</v>
      </c>
      <c r="E151" s="321">
        <v>112.75000000000001</v>
      </c>
      <c r="F151" s="334">
        <v>202.76390000000004</v>
      </c>
      <c r="G151" s="321">
        <v>90.013900000000007</v>
      </c>
      <c r="H151" s="321">
        <v>0</v>
      </c>
      <c r="I151" s="335">
        <v>90.013900000000007</v>
      </c>
      <c r="J151" s="312"/>
    </row>
    <row r="152" spans="1:10" s="21" customFormat="1" ht="12">
      <c r="A152" s="48"/>
      <c r="B152" s="320" t="s">
        <v>191</v>
      </c>
      <c r="C152" s="49" t="s">
        <v>150</v>
      </c>
      <c r="D152" s="321">
        <v>0</v>
      </c>
      <c r="E152" s="321">
        <v>0.64410000000000001</v>
      </c>
      <c r="F152" s="334">
        <v>0.64410000000000001</v>
      </c>
      <c r="G152" s="321">
        <v>0</v>
      </c>
      <c r="H152" s="321">
        <v>40.799999999999997</v>
      </c>
      <c r="I152" s="335">
        <v>40.799999999999997</v>
      </c>
      <c r="J152" s="312"/>
    </row>
    <row r="153" spans="1:10" s="21" customFormat="1" ht="12">
      <c r="A153" s="48"/>
      <c r="B153" s="320" t="s">
        <v>192</v>
      </c>
      <c r="C153" s="49" t="s">
        <v>150</v>
      </c>
      <c r="D153" s="321">
        <v>0</v>
      </c>
      <c r="E153" s="321">
        <v>50.412000000000006</v>
      </c>
      <c r="F153" s="334">
        <v>50.412000000000006</v>
      </c>
      <c r="G153" s="321">
        <v>0</v>
      </c>
      <c r="H153" s="321">
        <v>23.643000000000001</v>
      </c>
      <c r="I153" s="335">
        <v>23.643000000000001</v>
      </c>
      <c r="J153" s="312"/>
    </row>
    <row r="154" spans="1:10" s="21" customFormat="1" ht="12">
      <c r="A154" s="48"/>
      <c r="B154" s="320" t="s">
        <v>193</v>
      </c>
      <c r="C154" s="49" t="s">
        <v>150</v>
      </c>
      <c r="D154" s="321">
        <v>6.0113000000000003</v>
      </c>
      <c r="E154" s="321">
        <v>240.91499999999999</v>
      </c>
      <c r="F154" s="334">
        <v>246.9263</v>
      </c>
      <c r="G154" s="321">
        <v>6.0113000000000003</v>
      </c>
      <c r="H154" s="321">
        <v>240.91499999999999</v>
      </c>
      <c r="I154" s="335">
        <v>246.9263</v>
      </c>
      <c r="J154" s="312"/>
    </row>
    <row r="155" spans="1:10" s="21" customFormat="1" ht="12">
      <c r="A155" s="48"/>
      <c r="B155" s="320" t="s">
        <v>100</v>
      </c>
      <c r="C155" s="49" t="s">
        <v>150</v>
      </c>
      <c r="D155" s="321">
        <v>15684.388088999995</v>
      </c>
      <c r="E155" s="321">
        <v>68709.930464000048</v>
      </c>
      <c r="F155" s="334">
        <v>84394.318553000048</v>
      </c>
      <c r="G155" s="321">
        <v>15684.388088999995</v>
      </c>
      <c r="H155" s="321">
        <v>3766.6608999999989</v>
      </c>
      <c r="I155" s="335">
        <v>19451.048988999995</v>
      </c>
      <c r="J155" s="312"/>
    </row>
    <row r="156" spans="1:10" s="21" customFormat="1" ht="12">
      <c r="A156" s="48"/>
      <c r="B156" s="324" t="s">
        <v>194</v>
      </c>
      <c r="C156" s="336" t="s">
        <v>150</v>
      </c>
      <c r="D156" s="325">
        <v>3115.3890600000004</v>
      </c>
      <c r="E156" s="325">
        <v>31403.598119999999</v>
      </c>
      <c r="F156" s="337">
        <v>34518.987179999996</v>
      </c>
      <c r="G156" s="325">
        <v>3115.3890600000004</v>
      </c>
      <c r="H156" s="325">
        <v>4277.7014500000005</v>
      </c>
      <c r="I156" s="338">
        <v>7393.0905100000009</v>
      </c>
      <c r="J156" s="312"/>
    </row>
    <row r="157" spans="1:10" s="21" customFormat="1" ht="12" customHeight="1">
      <c r="A157" s="48"/>
      <c r="B157" s="339"/>
      <c r="C157" s="151"/>
      <c r="D157" s="151"/>
      <c r="E157" s="151"/>
      <c r="F157" s="151"/>
      <c r="G157" s="151"/>
      <c r="H157" s="151"/>
      <c r="I157" s="151"/>
      <c r="J157" s="151"/>
    </row>
    <row r="158" spans="1:10" s="21" customFormat="1" ht="12.75">
      <c r="A158" s="48"/>
      <c r="B158" s="313" t="s">
        <v>350</v>
      </c>
      <c r="C158" s="90" t="s">
        <v>161</v>
      </c>
      <c r="D158" s="14" t="s">
        <v>413</v>
      </c>
      <c r="E158" s="14" t="s">
        <v>513</v>
      </c>
      <c r="F158" s="14" t="s">
        <v>414</v>
      </c>
      <c r="G158" s="14" t="s">
        <v>415</v>
      </c>
      <c r="H158" s="151"/>
      <c r="I158" s="151"/>
      <c r="J158" s="151"/>
    </row>
    <row r="159" spans="1:10" s="21" customFormat="1" ht="12">
      <c r="A159" s="48"/>
      <c r="B159" s="317" t="s">
        <v>169</v>
      </c>
      <c r="C159" s="340" t="s">
        <v>346</v>
      </c>
      <c r="D159" s="318">
        <v>0</v>
      </c>
      <c r="E159" s="318">
        <v>0</v>
      </c>
      <c r="F159" s="341">
        <v>0</v>
      </c>
      <c r="G159" s="342">
        <v>0</v>
      </c>
      <c r="H159" s="151"/>
      <c r="I159" s="151"/>
      <c r="J159" s="151"/>
    </row>
    <row r="160" spans="1:10" s="21" customFormat="1" ht="12">
      <c r="A160" s="48"/>
      <c r="B160" s="320" t="s">
        <v>170</v>
      </c>
      <c r="C160" s="343" t="s">
        <v>346</v>
      </c>
      <c r="D160" s="321">
        <v>0</v>
      </c>
      <c r="E160" s="321">
        <v>0</v>
      </c>
      <c r="F160" s="344">
        <v>0</v>
      </c>
      <c r="G160" s="345">
        <v>0</v>
      </c>
      <c r="H160" s="151"/>
      <c r="I160" s="151"/>
      <c r="J160" s="151"/>
    </row>
    <row r="161" spans="1:10" s="21" customFormat="1" ht="12">
      <c r="A161" s="48"/>
      <c r="B161" s="320" t="s">
        <v>565</v>
      </c>
      <c r="C161" s="343"/>
      <c r="D161" s="321">
        <v>0</v>
      </c>
      <c r="E161" s="321">
        <v>0</v>
      </c>
      <c r="F161" s="344">
        <v>0</v>
      </c>
      <c r="G161" s="345">
        <v>0</v>
      </c>
      <c r="H161" s="151"/>
      <c r="I161" s="151"/>
      <c r="J161" s="151"/>
    </row>
    <row r="162" spans="1:10" s="21" customFormat="1" ht="12">
      <c r="A162" s="48"/>
      <c r="B162" s="320" t="s">
        <v>171</v>
      </c>
      <c r="C162" s="343" t="s">
        <v>346</v>
      </c>
      <c r="D162" s="321">
        <v>0</v>
      </c>
      <c r="E162" s="321">
        <v>0</v>
      </c>
      <c r="F162" s="344">
        <v>0</v>
      </c>
      <c r="G162" s="345">
        <v>0</v>
      </c>
      <c r="H162" s="151"/>
      <c r="I162" s="151"/>
      <c r="J162" s="151"/>
    </row>
    <row r="163" spans="1:10" s="21" customFormat="1" ht="12">
      <c r="A163" s="48"/>
      <c r="B163" s="320" t="s">
        <v>172</v>
      </c>
      <c r="C163" s="343" t="s">
        <v>346</v>
      </c>
      <c r="D163" s="321">
        <v>0</v>
      </c>
      <c r="E163" s="321">
        <v>0</v>
      </c>
      <c r="F163" s="344">
        <v>0</v>
      </c>
      <c r="G163" s="345">
        <v>0</v>
      </c>
      <c r="H163" s="151"/>
      <c r="I163" s="151"/>
      <c r="J163" s="151"/>
    </row>
    <row r="164" spans="1:10" s="21" customFormat="1" ht="12">
      <c r="A164" s="48"/>
      <c r="B164" s="320" t="s">
        <v>173</v>
      </c>
      <c r="C164" s="343" t="s">
        <v>346</v>
      </c>
      <c r="D164" s="321">
        <v>406365</v>
      </c>
      <c r="E164" s="321">
        <v>426491</v>
      </c>
      <c r="F164" s="344">
        <v>0</v>
      </c>
      <c r="G164" s="345">
        <v>0</v>
      </c>
      <c r="H164" s="151"/>
      <c r="I164" s="151"/>
      <c r="J164" s="151"/>
    </row>
    <row r="165" spans="1:10" s="21" customFormat="1" ht="12">
      <c r="A165" s="48"/>
      <c r="B165" s="320" t="s">
        <v>174</v>
      </c>
      <c r="C165" s="343" t="s">
        <v>346</v>
      </c>
      <c r="D165" s="321">
        <v>1651158</v>
      </c>
      <c r="E165" s="321">
        <v>1607584</v>
      </c>
      <c r="F165" s="344">
        <v>1446841</v>
      </c>
      <c r="G165" s="345">
        <v>0</v>
      </c>
      <c r="H165" s="151"/>
      <c r="I165" s="151"/>
      <c r="J165" s="151"/>
    </row>
    <row r="166" spans="1:10" s="21" customFormat="1" ht="12">
      <c r="A166" s="48"/>
      <c r="B166" s="320" t="s">
        <v>175</v>
      </c>
      <c r="C166" s="343" t="s">
        <v>346</v>
      </c>
      <c r="D166" s="321">
        <v>1762297</v>
      </c>
      <c r="E166" s="321">
        <v>1988433</v>
      </c>
      <c r="F166" s="344">
        <v>1921753</v>
      </c>
      <c r="G166" s="345">
        <v>0</v>
      </c>
      <c r="H166" s="151"/>
      <c r="I166" s="151"/>
      <c r="J166" s="151"/>
    </row>
    <row r="167" spans="1:10" s="21" customFormat="1" ht="12">
      <c r="A167" s="48"/>
      <c r="B167" s="320" t="s">
        <v>176</v>
      </c>
      <c r="C167" s="343" t="s">
        <v>346</v>
      </c>
      <c r="D167" s="321">
        <v>4000000</v>
      </c>
      <c r="E167" s="321">
        <v>1165868</v>
      </c>
      <c r="F167" s="344">
        <v>0</v>
      </c>
      <c r="G167" s="345">
        <v>0</v>
      </c>
      <c r="H167" s="151"/>
      <c r="I167" s="151"/>
      <c r="J167" s="151"/>
    </row>
    <row r="168" spans="1:10" s="21" customFormat="1" ht="12">
      <c r="A168" s="48"/>
      <c r="B168" s="320" t="s">
        <v>177</v>
      </c>
      <c r="C168" s="343" t="s">
        <v>346</v>
      </c>
      <c r="D168" s="321">
        <v>13590156.4</v>
      </c>
      <c r="E168" s="321">
        <v>213164</v>
      </c>
      <c r="F168" s="344">
        <v>0</v>
      </c>
      <c r="G168" s="345">
        <v>0</v>
      </c>
      <c r="H168" s="151"/>
      <c r="I168" s="151"/>
      <c r="J168" s="151"/>
    </row>
    <row r="169" spans="1:10" s="21" customFormat="1" ht="12">
      <c r="A169" s="48"/>
      <c r="B169" s="320" t="s">
        <v>178</v>
      </c>
      <c r="C169" s="343" t="s">
        <v>346</v>
      </c>
      <c r="D169" s="321">
        <v>628807</v>
      </c>
      <c r="E169" s="321">
        <v>648532</v>
      </c>
      <c r="F169" s="344">
        <v>558900</v>
      </c>
      <c r="G169" s="345">
        <v>0</v>
      </c>
      <c r="H169" s="151"/>
      <c r="I169" s="151"/>
      <c r="J169" s="151"/>
    </row>
    <row r="170" spans="1:10" s="21" customFormat="1" ht="12">
      <c r="A170" s="48"/>
      <c r="B170" s="320" t="s">
        <v>179</v>
      </c>
      <c r="C170" s="343" t="s">
        <v>346</v>
      </c>
      <c r="D170" s="321">
        <v>0</v>
      </c>
      <c r="E170" s="321">
        <v>0</v>
      </c>
      <c r="F170" s="344"/>
      <c r="G170" s="345">
        <v>0</v>
      </c>
      <c r="H170" s="151"/>
      <c r="I170" s="151"/>
      <c r="J170" s="151"/>
    </row>
    <row r="171" spans="1:10" s="21" customFormat="1" ht="12">
      <c r="A171" s="48"/>
      <c r="B171" s="320" t="s">
        <v>180</v>
      </c>
      <c r="C171" s="343" t="s">
        <v>346</v>
      </c>
      <c r="D171" s="321">
        <v>529616</v>
      </c>
      <c r="E171" s="321">
        <v>560544</v>
      </c>
      <c r="F171" s="344">
        <v>622937</v>
      </c>
      <c r="G171" s="345">
        <v>0</v>
      </c>
      <c r="H171" s="151"/>
      <c r="I171" s="151"/>
      <c r="J171" s="151"/>
    </row>
    <row r="172" spans="1:10" s="21" customFormat="1" ht="12">
      <c r="A172" s="48"/>
      <c r="B172" s="320" t="s">
        <v>181</v>
      </c>
      <c r="C172" s="343" t="s">
        <v>346</v>
      </c>
      <c r="D172" s="321">
        <v>2331915.2121211002</v>
      </c>
      <c r="E172" s="321">
        <v>0</v>
      </c>
      <c r="F172" s="344">
        <v>0</v>
      </c>
      <c r="G172" s="345">
        <v>0</v>
      </c>
      <c r="H172" s="151"/>
      <c r="I172" s="151"/>
      <c r="J172" s="151"/>
    </row>
    <row r="173" spans="1:10" s="21" customFormat="1" ht="12">
      <c r="A173" s="48"/>
      <c r="B173" s="320" t="s">
        <v>182</v>
      </c>
      <c r="C173" s="343" t="s">
        <v>346</v>
      </c>
      <c r="D173" s="321">
        <v>0</v>
      </c>
      <c r="E173" s="321">
        <v>0</v>
      </c>
      <c r="F173" s="344">
        <v>0</v>
      </c>
      <c r="G173" s="345">
        <v>0</v>
      </c>
      <c r="H173" s="151"/>
      <c r="I173" s="151"/>
      <c r="J173" s="151"/>
    </row>
    <row r="174" spans="1:10" s="21" customFormat="1" ht="12">
      <c r="A174" s="48"/>
      <c r="B174" s="320" t="s">
        <v>183</v>
      </c>
      <c r="C174" s="343" t="s">
        <v>346</v>
      </c>
      <c r="D174" s="321">
        <v>210617</v>
      </c>
      <c r="E174" s="321">
        <v>218598</v>
      </c>
      <c r="F174" s="344">
        <v>230397</v>
      </c>
      <c r="G174" s="345">
        <v>0</v>
      </c>
      <c r="H174" s="151"/>
      <c r="I174" s="151"/>
      <c r="J174" s="151"/>
    </row>
    <row r="175" spans="1:10" s="21" customFormat="1" ht="12">
      <c r="A175" s="48"/>
      <c r="B175" s="320" t="s">
        <v>184</v>
      </c>
      <c r="C175" s="343" t="s">
        <v>346</v>
      </c>
      <c r="D175" s="321">
        <v>0</v>
      </c>
      <c r="E175" s="321">
        <v>0</v>
      </c>
      <c r="F175" s="344">
        <v>0</v>
      </c>
      <c r="G175" s="345">
        <v>0</v>
      </c>
      <c r="H175" s="151"/>
      <c r="I175" s="151"/>
      <c r="J175" s="151"/>
    </row>
    <row r="176" spans="1:10" s="21" customFormat="1" ht="12">
      <c r="A176" s="48"/>
      <c r="B176" s="320" t="s">
        <v>185</v>
      </c>
      <c r="C176" s="343" t="s">
        <v>346</v>
      </c>
      <c r="D176" s="321">
        <v>833683</v>
      </c>
      <c r="E176" s="321">
        <v>0</v>
      </c>
      <c r="F176" s="344">
        <v>0</v>
      </c>
      <c r="G176" s="345">
        <v>0</v>
      </c>
      <c r="H176" s="151"/>
      <c r="I176" s="151"/>
      <c r="J176" s="151"/>
    </row>
    <row r="177" spans="1:10" s="21" customFormat="1" ht="12">
      <c r="A177" s="48"/>
      <c r="B177" s="320" t="s">
        <v>186</v>
      </c>
      <c r="C177" s="343" t="s">
        <v>346</v>
      </c>
      <c r="D177" s="321">
        <v>329127</v>
      </c>
      <c r="E177" s="321">
        <v>0</v>
      </c>
      <c r="F177" s="344">
        <v>0</v>
      </c>
      <c r="G177" s="345">
        <v>0</v>
      </c>
      <c r="H177" s="151"/>
      <c r="I177" s="151"/>
      <c r="J177" s="151"/>
    </row>
    <row r="178" spans="1:10" s="21" customFormat="1" ht="12">
      <c r="A178" s="48"/>
      <c r="B178" s="320" t="s">
        <v>187</v>
      </c>
      <c r="C178" s="343" t="s">
        <v>346</v>
      </c>
      <c r="D178" s="321">
        <v>62277</v>
      </c>
      <c r="E178" s="321">
        <v>56549</v>
      </c>
      <c r="F178" s="344">
        <v>0</v>
      </c>
      <c r="G178" s="345">
        <v>0</v>
      </c>
      <c r="H178" s="151"/>
      <c r="I178" s="151"/>
      <c r="J178" s="151"/>
    </row>
    <row r="179" spans="1:10" s="21" customFormat="1" ht="12">
      <c r="A179" s="48"/>
      <c r="B179" s="320" t="s">
        <v>566</v>
      </c>
      <c r="C179" s="343" t="s">
        <v>346</v>
      </c>
      <c r="D179" s="321">
        <v>0</v>
      </c>
      <c r="E179" s="321">
        <v>0</v>
      </c>
      <c r="F179" s="344">
        <v>0</v>
      </c>
      <c r="G179" s="345">
        <v>0</v>
      </c>
      <c r="H179" s="151"/>
      <c r="I179" s="151"/>
      <c r="J179" s="151"/>
    </row>
    <row r="180" spans="1:10" s="21" customFormat="1" ht="12">
      <c r="A180" s="48"/>
      <c r="B180" s="320" t="s">
        <v>188</v>
      </c>
      <c r="C180" s="343" t="s">
        <v>346</v>
      </c>
      <c r="D180" s="321">
        <v>4461552.0200001597</v>
      </c>
      <c r="E180" s="321">
        <v>0</v>
      </c>
      <c r="F180" s="344">
        <v>0</v>
      </c>
      <c r="G180" s="345">
        <v>0</v>
      </c>
      <c r="H180" s="151"/>
      <c r="I180" s="151"/>
      <c r="J180" s="151"/>
    </row>
    <row r="181" spans="1:10" s="21" customFormat="1" ht="12">
      <c r="A181" s="48"/>
      <c r="B181" s="320" t="s">
        <v>189</v>
      </c>
      <c r="C181" s="343" t="s">
        <v>346</v>
      </c>
      <c r="D181" s="321">
        <v>0</v>
      </c>
      <c r="E181" s="321">
        <v>0</v>
      </c>
      <c r="F181" s="344">
        <v>0</v>
      </c>
      <c r="G181" s="345">
        <v>0</v>
      </c>
      <c r="H181" s="151"/>
      <c r="I181" s="151"/>
      <c r="J181" s="151"/>
    </row>
    <row r="182" spans="1:10" s="21" customFormat="1" ht="12">
      <c r="A182" s="48"/>
      <c r="B182" s="320" t="s">
        <v>190</v>
      </c>
      <c r="C182" s="343" t="s">
        <v>346</v>
      </c>
      <c r="D182" s="321">
        <v>454932</v>
      </c>
      <c r="E182" s="321">
        <v>369753</v>
      </c>
      <c r="F182" s="344">
        <v>0</v>
      </c>
      <c r="G182" s="345">
        <v>0</v>
      </c>
      <c r="H182" s="151"/>
      <c r="I182" s="151"/>
      <c r="J182" s="151"/>
    </row>
    <row r="183" spans="1:10" s="21" customFormat="1" ht="12">
      <c r="A183" s="48"/>
      <c r="B183" s="320" t="s">
        <v>191</v>
      </c>
      <c r="C183" s="343" t="s">
        <v>346</v>
      </c>
      <c r="D183" s="321">
        <v>0</v>
      </c>
      <c r="E183" s="321">
        <v>0</v>
      </c>
      <c r="F183" s="344">
        <v>0</v>
      </c>
      <c r="G183" s="345">
        <v>0</v>
      </c>
      <c r="H183" s="151"/>
      <c r="I183" s="151"/>
      <c r="J183" s="151"/>
    </row>
    <row r="184" spans="1:10" s="21" customFormat="1" ht="12">
      <c r="A184" s="48"/>
      <c r="B184" s="320" t="s">
        <v>192</v>
      </c>
      <c r="C184" s="343" t="s">
        <v>346</v>
      </c>
      <c r="D184" s="321">
        <v>1101355</v>
      </c>
      <c r="E184" s="321">
        <v>1192439</v>
      </c>
      <c r="F184" s="344">
        <v>291859</v>
      </c>
      <c r="G184" s="345">
        <v>0</v>
      </c>
      <c r="H184" s="151"/>
      <c r="I184" s="151"/>
      <c r="J184" s="151"/>
    </row>
    <row r="185" spans="1:10" s="21" customFormat="1" ht="12">
      <c r="A185" s="48"/>
      <c r="B185" s="320" t="s">
        <v>193</v>
      </c>
      <c r="C185" s="343" t="s">
        <v>346</v>
      </c>
      <c r="D185" s="321">
        <v>0</v>
      </c>
      <c r="E185" s="321">
        <v>0</v>
      </c>
      <c r="F185" s="344">
        <v>0</v>
      </c>
      <c r="G185" s="345">
        <v>0</v>
      </c>
      <c r="H185" s="151"/>
      <c r="I185" s="151"/>
      <c r="J185" s="151"/>
    </row>
    <row r="186" spans="1:10" s="21" customFormat="1" ht="12">
      <c r="A186" s="48"/>
      <c r="B186" s="320" t="s">
        <v>100</v>
      </c>
      <c r="C186" s="343" t="s">
        <v>346</v>
      </c>
      <c r="D186" s="321">
        <v>303670668.18000001</v>
      </c>
      <c r="E186" s="321">
        <v>328699639.76999998</v>
      </c>
      <c r="F186" s="344">
        <v>350664266.81000006</v>
      </c>
      <c r="G186" s="345">
        <v>0</v>
      </c>
      <c r="H186" s="151"/>
      <c r="I186" s="151"/>
      <c r="J186" s="151"/>
    </row>
    <row r="187" spans="1:10" s="21" customFormat="1" ht="12">
      <c r="A187" s="48"/>
      <c r="B187" s="324" t="s">
        <v>194</v>
      </c>
      <c r="C187" s="336" t="s">
        <v>346</v>
      </c>
      <c r="D187" s="325">
        <v>116683543</v>
      </c>
      <c r="E187" s="325">
        <v>84878787</v>
      </c>
      <c r="F187" s="346">
        <v>12736348</v>
      </c>
      <c r="G187" s="347">
        <v>0</v>
      </c>
      <c r="H187" s="151"/>
      <c r="I187" s="151"/>
      <c r="J187" s="151"/>
    </row>
    <row r="188" spans="1:10" s="21" customFormat="1" ht="12">
      <c r="A188" s="38"/>
      <c r="C188" s="65"/>
      <c r="D188" s="66"/>
      <c r="E188" s="66"/>
      <c r="F188" s="66"/>
      <c r="G188" s="66"/>
      <c r="H188" s="151"/>
      <c r="I188" s="151"/>
      <c r="J188" s="151"/>
    </row>
    <row r="189" spans="1:10" s="21" customFormat="1" ht="12">
      <c r="A189" s="38"/>
      <c r="B189" s="150" t="s">
        <v>465</v>
      </c>
      <c r="C189" s="65"/>
      <c r="D189" s="66"/>
      <c r="E189" s="66"/>
      <c r="F189" s="66"/>
      <c r="G189" s="66"/>
      <c r="H189" s="348"/>
      <c r="I189" s="349"/>
      <c r="J189" s="312"/>
    </row>
    <row r="190" spans="1:10" s="21" customFormat="1" ht="22.5">
      <c r="A190" s="350" t="s">
        <v>567</v>
      </c>
      <c r="B190" s="76" t="s">
        <v>557</v>
      </c>
      <c r="D190" s="66"/>
      <c r="E190" s="66"/>
      <c r="F190" s="66"/>
      <c r="G190" s="66"/>
      <c r="H190" s="348"/>
      <c r="I190" s="349"/>
      <c r="J190" s="312"/>
    </row>
    <row r="191" spans="1:10" s="21" customFormat="1" ht="22.5">
      <c r="A191" s="350" t="s">
        <v>568</v>
      </c>
      <c r="B191" s="76" t="s">
        <v>558</v>
      </c>
      <c r="C191" s="65"/>
      <c r="D191" s="66"/>
      <c r="E191" s="66"/>
      <c r="F191" s="66"/>
      <c r="G191" s="66"/>
      <c r="H191" s="348"/>
      <c r="I191" s="349"/>
      <c r="J191" s="312"/>
    </row>
    <row r="192" spans="1:10" ht="22.5">
      <c r="A192" s="350" t="s">
        <v>569</v>
      </c>
      <c r="B192" s="76" t="s">
        <v>559</v>
      </c>
      <c r="D192" s="351"/>
      <c r="E192" s="351"/>
      <c r="F192" s="351"/>
      <c r="G192" s="351"/>
      <c r="H192" s="352"/>
      <c r="I192" s="353"/>
      <c r="J192" s="354"/>
    </row>
    <row r="193" spans="1:2" ht="22.5">
      <c r="A193" s="350" t="s">
        <v>570</v>
      </c>
      <c r="B193" s="76" t="s">
        <v>560</v>
      </c>
    </row>
    <row r="194" spans="1:2">
      <c r="A194" s="350" t="s">
        <v>571</v>
      </c>
      <c r="B194" s="76" t="s">
        <v>551</v>
      </c>
    </row>
    <row r="195" spans="1:2" ht="45">
      <c r="A195" s="350" t="s">
        <v>572</v>
      </c>
      <c r="B195" s="76" t="s">
        <v>561</v>
      </c>
    </row>
    <row r="196" spans="1:2">
      <c r="A196" s="350" t="s">
        <v>573</v>
      </c>
      <c r="B196" s="76" t="s">
        <v>551</v>
      </c>
    </row>
    <row r="197" spans="1:2" ht="33.75">
      <c r="A197" s="350" t="s">
        <v>574</v>
      </c>
      <c r="B197" s="76" t="s">
        <v>552</v>
      </c>
    </row>
    <row r="198" spans="1:2" ht="191.25">
      <c r="A198" s="350" t="s">
        <v>575</v>
      </c>
      <c r="B198" s="76" t="s">
        <v>562</v>
      </c>
    </row>
  </sheetData>
  <customSheetViews>
    <customSheetView guid="{F0710560-F44E-4126-BDE3-67F2436EFA7D}" scale="90" showGridLines="0">
      <pane xSplit="2" ySplit="7" topLeftCell="C8" activePane="bottomRight" state="frozen"/>
      <selection pane="bottomRight" activeCell="D21" sqref="D21"/>
      <pageMargins left="0.7" right="0.7" top="0.75" bottom="0.75" header="0.3" footer="0.3"/>
      <pageSetup paperSize="9" orientation="portrait" r:id="rId1"/>
      <headerFooter>
        <oddFooter>&amp;C&amp;1#&amp;"Calibri"&amp;10 Restricted - External</oddFooter>
      </headerFooter>
    </customSheetView>
    <customSheetView guid="{695563D6-E9C3-4D31-8BB8-E58EBBBA1990}" scale="90" showGridLines="0">
      <pane xSplit="2" ySplit="7" topLeftCell="C12" activePane="bottomRight" state="frozen"/>
      <selection pane="bottomRight" activeCell="G126" activeCellId="2" sqref="D160:I186 D130:I156 G122:I126"/>
      <pageMargins left="0.7" right="0.7" top="0.75" bottom="0.75" header="0.3" footer="0.3"/>
      <pageSetup paperSize="9" orientation="portrait" r:id="rId2"/>
      <headerFooter>
        <oddFooter>&amp;C&amp;1#&amp;"Calibri"&amp;10 Restricted - External</oddFooter>
      </headerFooter>
    </customSheetView>
  </customSheetViews>
  <mergeCells count="9">
    <mergeCell ref="D118:F118"/>
    <mergeCell ref="G118:I118"/>
    <mergeCell ref="D126:F126"/>
    <mergeCell ref="G126:I126"/>
    <mergeCell ref="B2:J2"/>
    <mergeCell ref="B100:B101"/>
    <mergeCell ref="I17:I18"/>
    <mergeCell ref="I19:I20"/>
    <mergeCell ref="B17:B18"/>
  </mergeCells>
  <hyperlinks>
    <hyperlink ref="C5" r:id="rId3" display="https://home.barclays/sustainability/our-approach-to-sustainability/managing-environmental-and-social-impacts/managing-our-operational-footprint/"/>
    <hyperlink ref="C6" r:id="rId4"/>
  </hyperlinks>
  <pageMargins left="0.7" right="0.7" top="0.75" bottom="0.75" header="0.3" footer="0.3"/>
  <pageSetup paperSize="9" orientation="portrait" r:id="rId5"/>
  <headerFooter>
    <oddFooter>&amp;C&amp;1#&amp;"Calibri"&amp;10 Restricted - External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41"/>
  <sheetViews>
    <sheetView showGridLines="0" zoomScale="85" zoomScaleNormal="85" workbookViewId="0">
      <pane xSplit="2" ySplit="5" topLeftCell="C6" activePane="bottomRight" state="frozen"/>
      <selection pane="topRight" activeCell="C1" sqref="C1"/>
      <selection pane="bottomLeft" activeCell="A10" sqref="A10"/>
      <selection pane="bottomRight"/>
    </sheetView>
  </sheetViews>
  <sheetFormatPr defaultColWidth="9.140625" defaultRowHeight="15"/>
  <cols>
    <col min="1" max="1" width="2.140625" style="79" customWidth="1"/>
    <col min="2" max="2" width="47.7109375" style="79" customWidth="1"/>
    <col min="3" max="3" width="19.85546875" style="77" customWidth="1"/>
    <col min="4" max="5" width="18.28515625" style="78" customWidth="1"/>
    <col min="6" max="6" width="23.7109375" style="78" customWidth="1"/>
    <col min="7" max="7" width="34.7109375" style="80" customWidth="1"/>
    <col min="8" max="8" width="48.85546875" style="80" customWidth="1"/>
    <col min="9" max="9" width="44.140625" style="80" bestFit="1" customWidth="1"/>
    <col min="10" max="10" width="5.28515625" style="79" customWidth="1"/>
    <col min="11" max="16384" width="9.140625" style="79"/>
  </cols>
  <sheetData>
    <row r="1" spans="2:9" s="5" customFormat="1" ht="12.75">
      <c r="C1" s="6"/>
      <c r="D1" s="7"/>
      <c r="E1" s="7"/>
      <c r="F1" s="7"/>
      <c r="G1" s="8"/>
      <c r="H1" s="8"/>
      <c r="I1" s="8"/>
    </row>
    <row r="2" spans="2:9" s="5" customFormat="1" ht="12.75">
      <c r="B2" s="9" t="s">
        <v>398</v>
      </c>
      <c r="C2" s="10" t="s">
        <v>538</v>
      </c>
      <c r="D2" s="7"/>
      <c r="E2" s="7"/>
      <c r="F2" s="7"/>
      <c r="G2" s="8"/>
      <c r="H2" s="8"/>
      <c r="I2" s="8"/>
    </row>
    <row r="3" spans="2:9" s="5" customFormat="1" ht="12.75">
      <c r="B3" s="9" t="s">
        <v>196</v>
      </c>
      <c r="C3" s="11" t="s">
        <v>459</v>
      </c>
      <c r="D3" s="7"/>
      <c r="E3" s="7"/>
      <c r="F3" s="7"/>
      <c r="G3" s="8"/>
      <c r="H3" s="8"/>
      <c r="I3" s="8"/>
    </row>
    <row r="4" spans="2:9" s="5" customFormat="1" ht="12.75">
      <c r="C4" s="6"/>
      <c r="D4" s="7"/>
      <c r="E4" s="7"/>
      <c r="F4" s="7"/>
      <c r="G4" s="8"/>
      <c r="H4" s="8"/>
      <c r="I4" s="8"/>
    </row>
    <row r="5" spans="2:9" s="5" customFormat="1" ht="25.5">
      <c r="B5" s="12" t="s">
        <v>504</v>
      </c>
      <c r="C5" s="13" t="s">
        <v>161</v>
      </c>
      <c r="D5" s="14" t="s">
        <v>147</v>
      </c>
      <c r="E5" s="14" t="s">
        <v>144</v>
      </c>
      <c r="F5" s="14" t="s">
        <v>149</v>
      </c>
      <c r="G5" s="15" t="s">
        <v>712</v>
      </c>
      <c r="H5" s="15" t="s">
        <v>713</v>
      </c>
      <c r="I5" s="13" t="s">
        <v>200</v>
      </c>
    </row>
    <row r="6" spans="2:9" s="21" customFormat="1" ht="12">
      <c r="B6" s="16"/>
      <c r="C6" s="17"/>
      <c r="D6" s="18"/>
      <c r="E6" s="18"/>
      <c r="F6" s="18"/>
      <c r="G6" s="19"/>
      <c r="H6" s="19"/>
      <c r="I6" s="20"/>
    </row>
    <row r="7" spans="2:9" s="21" customFormat="1" ht="12">
      <c r="B7" s="16" t="s">
        <v>261</v>
      </c>
      <c r="C7" s="17"/>
      <c r="D7" s="18"/>
      <c r="E7" s="18"/>
      <c r="F7" s="22"/>
      <c r="G7" s="19"/>
      <c r="H7" s="19"/>
      <c r="I7" s="23"/>
    </row>
    <row r="8" spans="2:9" s="21" customFormat="1" ht="27" customHeight="1">
      <c r="B8" s="24" t="s">
        <v>505</v>
      </c>
      <c r="C8" s="25" t="s">
        <v>708</v>
      </c>
      <c r="D8" s="26">
        <v>58.6</v>
      </c>
      <c r="E8" s="27">
        <v>75</v>
      </c>
      <c r="F8" s="28" t="s">
        <v>726</v>
      </c>
      <c r="G8" s="29" t="s">
        <v>715</v>
      </c>
      <c r="H8" s="29" t="s">
        <v>718</v>
      </c>
      <c r="I8" s="30" t="s">
        <v>534</v>
      </c>
    </row>
    <row r="9" spans="2:9" s="21" customFormat="1" ht="12">
      <c r="B9" s="31"/>
      <c r="C9" s="32"/>
      <c r="D9" s="32"/>
      <c r="E9" s="33"/>
      <c r="F9" s="34"/>
      <c r="G9" s="35"/>
      <c r="H9" s="35"/>
      <c r="I9" s="35"/>
    </row>
    <row r="10" spans="2:9" s="21" customFormat="1" ht="12">
      <c r="B10" s="16" t="s">
        <v>24</v>
      </c>
      <c r="C10" s="36"/>
      <c r="D10" s="37"/>
      <c r="E10" s="37"/>
      <c r="F10" s="38"/>
      <c r="G10" s="39"/>
      <c r="H10" s="39"/>
      <c r="I10" s="40"/>
    </row>
    <row r="11" spans="2:9" s="21" customFormat="1" ht="12">
      <c r="B11" s="41" t="s">
        <v>201</v>
      </c>
      <c r="C11" s="42" t="s">
        <v>4</v>
      </c>
      <c r="D11" s="43">
        <v>4.1000000000000002E-2</v>
      </c>
      <c r="E11" s="44">
        <v>2.1999999999999999E-2</v>
      </c>
      <c r="F11" s="45" t="s">
        <v>197</v>
      </c>
      <c r="G11" s="46"/>
      <c r="H11" s="46"/>
      <c r="I11" s="47"/>
    </row>
    <row r="12" spans="2:9" s="21" customFormat="1" ht="12">
      <c r="B12" s="48" t="s">
        <v>153</v>
      </c>
      <c r="C12" s="49" t="s">
        <v>4</v>
      </c>
      <c r="D12" s="50">
        <v>0.51500000000000001</v>
      </c>
      <c r="E12" s="51">
        <v>0.54800000000000004</v>
      </c>
      <c r="F12" s="52" t="s">
        <v>197</v>
      </c>
      <c r="G12" s="39"/>
      <c r="H12" s="39"/>
      <c r="I12" s="53"/>
    </row>
    <row r="13" spans="2:9" s="21" customFormat="1" ht="12">
      <c r="B13" s="54" t="s">
        <v>152</v>
      </c>
      <c r="C13" s="55" t="s">
        <v>4</v>
      </c>
      <c r="D13" s="56">
        <v>0.44500000000000001</v>
      </c>
      <c r="E13" s="57">
        <v>0.42899999999999999</v>
      </c>
      <c r="F13" s="58" t="s">
        <v>197</v>
      </c>
      <c r="G13" s="59"/>
      <c r="H13" s="59"/>
      <c r="I13" s="60"/>
    </row>
    <row r="14" spans="2:9" s="21" customFormat="1" ht="12">
      <c r="B14" s="16"/>
      <c r="C14" s="17"/>
      <c r="D14" s="18"/>
      <c r="E14" s="18"/>
      <c r="F14" s="18"/>
      <c r="G14" s="61"/>
      <c r="H14" s="61"/>
      <c r="I14" s="62"/>
    </row>
    <row r="15" spans="2:9" s="21" customFormat="1" ht="12">
      <c r="B15" s="16" t="s">
        <v>246</v>
      </c>
      <c r="C15" s="36"/>
      <c r="D15" s="38"/>
      <c r="E15" s="38"/>
      <c r="F15" s="38"/>
      <c r="G15" s="39"/>
      <c r="H15" s="39"/>
      <c r="I15" s="40"/>
    </row>
    <row r="16" spans="2:9" s="21" customFormat="1" ht="24">
      <c r="B16" s="24" t="s">
        <v>506</v>
      </c>
      <c r="C16" s="25" t="s">
        <v>709</v>
      </c>
      <c r="D16" s="63">
        <v>295</v>
      </c>
      <c r="E16" s="64">
        <v>320</v>
      </c>
      <c r="F16" s="28" t="s">
        <v>727</v>
      </c>
      <c r="G16" s="29" t="s">
        <v>714</v>
      </c>
      <c r="H16" s="29" t="s">
        <v>720</v>
      </c>
      <c r="I16" s="30" t="s">
        <v>534</v>
      </c>
    </row>
    <row r="17" spans="2:9" s="21" customFormat="1" ht="12">
      <c r="C17" s="65"/>
      <c r="D17" s="66"/>
      <c r="E17" s="66"/>
      <c r="F17" s="67"/>
      <c r="G17" s="68"/>
      <c r="H17" s="68"/>
      <c r="I17" s="69"/>
    </row>
    <row r="18" spans="2:9" s="21" customFormat="1" ht="12">
      <c r="B18" s="16" t="s">
        <v>25</v>
      </c>
      <c r="C18" s="36"/>
      <c r="D18" s="37"/>
      <c r="E18" s="37"/>
      <c r="F18" s="38"/>
      <c r="G18" s="39"/>
      <c r="H18" s="39"/>
      <c r="I18" s="40"/>
    </row>
    <row r="19" spans="2:9" s="21" customFormat="1" ht="12">
      <c r="B19" s="41" t="s">
        <v>201</v>
      </c>
      <c r="C19" s="42" t="s">
        <v>4</v>
      </c>
      <c r="D19" s="45">
        <v>0.184</v>
      </c>
      <c r="E19" s="44">
        <v>0.19</v>
      </c>
      <c r="F19" s="70" t="s">
        <v>197</v>
      </c>
      <c r="G19" s="46"/>
      <c r="H19" s="46"/>
      <c r="I19" s="47"/>
    </row>
    <row r="20" spans="2:9" s="21" customFormat="1" ht="12">
      <c r="B20" s="48" t="s">
        <v>153</v>
      </c>
      <c r="C20" s="49" t="s">
        <v>4</v>
      </c>
      <c r="D20" s="52">
        <v>1.2999999999999999E-2</v>
      </c>
      <c r="E20" s="51">
        <v>1.4999999999999999E-2</v>
      </c>
      <c r="F20" s="71" t="s">
        <v>197</v>
      </c>
      <c r="G20" s="39"/>
      <c r="H20" s="39"/>
      <c r="I20" s="53"/>
    </row>
    <row r="21" spans="2:9" s="21" customFormat="1" ht="12">
      <c r="B21" s="48" t="s">
        <v>152</v>
      </c>
      <c r="C21" s="49" t="s">
        <v>4</v>
      </c>
      <c r="D21" s="52">
        <v>0.312</v>
      </c>
      <c r="E21" s="51">
        <v>0.32300000000000001</v>
      </c>
      <c r="F21" s="71" t="s">
        <v>197</v>
      </c>
      <c r="G21" s="39"/>
      <c r="H21" s="39"/>
      <c r="I21" s="53"/>
    </row>
    <row r="22" spans="2:9" s="21" customFormat="1" ht="12">
      <c r="B22" s="48" t="s">
        <v>528</v>
      </c>
      <c r="C22" s="49" t="s">
        <v>4</v>
      </c>
      <c r="D22" s="52">
        <v>0.27300000000000002</v>
      </c>
      <c r="E22" s="51">
        <v>0.26500000000000001</v>
      </c>
      <c r="F22" s="71" t="s">
        <v>197</v>
      </c>
      <c r="G22" s="39"/>
      <c r="H22" s="39"/>
      <c r="I22" s="53"/>
    </row>
    <row r="23" spans="2:9" s="21" customFormat="1" ht="12">
      <c r="B23" s="54" t="s">
        <v>202</v>
      </c>
      <c r="C23" s="55" t="s">
        <v>4</v>
      </c>
      <c r="D23" s="58">
        <v>0.217</v>
      </c>
      <c r="E23" s="57">
        <v>0.20699999999999999</v>
      </c>
      <c r="F23" s="72" t="s">
        <v>197</v>
      </c>
      <c r="G23" s="59"/>
      <c r="H23" s="59"/>
      <c r="I23" s="60"/>
    </row>
    <row r="24" spans="2:9" s="21" customFormat="1" ht="12">
      <c r="B24" s="48"/>
      <c r="C24" s="49"/>
      <c r="D24" s="52"/>
      <c r="E24" s="51"/>
      <c r="F24" s="71"/>
      <c r="G24" s="39"/>
      <c r="H24" s="39"/>
      <c r="I24" s="53"/>
    </row>
    <row r="25" spans="2:9" s="21" customFormat="1" ht="12">
      <c r="B25" s="16" t="s">
        <v>469</v>
      </c>
      <c r="C25" s="17"/>
      <c r="D25" s="18"/>
      <c r="E25" s="18"/>
      <c r="F25" s="22"/>
      <c r="G25" s="19"/>
      <c r="H25" s="19"/>
      <c r="I25" s="23"/>
    </row>
    <row r="26" spans="2:9" s="21" customFormat="1" ht="27" customHeight="1">
      <c r="B26" s="24" t="s">
        <v>706</v>
      </c>
      <c r="C26" s="25" t="s">
        <v>721</v>
      </c>
      <c r="D26" s="73">
        <v>0.62</v>
      </c>
      <c r="E26" s="74" t="s">
        <v>197</v>
      </c>
      <c r="F26" s="74" t="s">
        <v>197</v>
      </c>
      <c r="G26" s="74" t="s">
        <v>197</v>
      </c>
      <c r="H26" s="29" t="s">
        <v>717</v>
      </c>
      <c r="I26" s="30" t="s">
        <v>710</v>
      </c>
    </row>
    <row r="27" spans="2:9" s="21" customFormat="1" ht="12">
      <c r="B27" s="16"/>
      <c r="C27" s="17"/>
      <c r="D27" s="18"/>
      <c r="E27" s="18"/>
      <c r="F27" s="18"/>
      <c r="G27" s="19"/>
      <c r="H27" s="19"/>
      <c r="I27" s="20"/>
    </row>
    <row r="28" spans="2:9" s="21" customFormat="1" ht="12">
      <c r="B28" s="16" t="s">
        <v>711</v>
      </c>
      <c r="C28" s="17"/>
      <c r="D28" s="18"/>
      <c r="E28" s="18"/>
      <c r="F28" s="22"/>
      <c r="G28" s="19"/>
      <c r="H28" s="19"/>
      <c r="I28" s="23"/>
    </row>
    <row r="29" spans="2:9" s="21" customFormat="1" ht="27" customHeight="1">
      <c r="B29" s="24" t="s">
        <v>707</v>
      </c>
      <c r="C29" s="25" t="s">
        <v>721</v>
      </c>
      <c r="D29" s="73">
        <v>1.9259999999999999</v>
      </c>
      <c r="E29" s="74" t="s">
        <v>197</v>
      </c>
      <c r="F29" s="74" t="s">
        <v>197</v>
      </c>
      <c r="G29" s="74" t="s">
        <v>197</v>
      </c>
      <c r="H29" s="29" t="s">
        <v>716</v>
      </c>
      <c r="I29" s="30" t="s">
        <v>710</v>
      </c>
    </row>
    <row r="30" spans="2:9" s="21" customFormat="1" ht="12">
      <c r="B30" s="16"/>
      <c r="C30" s="17"/>
      <c r="D30" s="18"/>
      <c r="E30" s="18"/>
      <c r="F30" s="18"/>
      <c r="G30" s="61"/>
      <c r="H30" s="61"/>
      <c r="I30" s="62"/>
    </row>
    <row r="31" spans="2:9" s="21" customFormat="1" ht="12">
      <c r="B31" s="31" t="s">
        <v>465</v>
      </c>
      <c r="C31" s="65"/>
      <c r="D31" s="66"/>
      <c r="E31" s="66"/>
      <c r="F31" s="67"/>
      <c r="G31" s="68"/>
      <c r="H31" s="68"/>
      <c r="I31" s="69"/>
    </row>
    <row r="32" spans="2:9" s="21" customFormat="1" ht="45">
      <c r="B32" s="75" t="s">
        <v>460</v>
      </c>
      <c r="C32" s="65"/>
      <c r="D32" s="66"/>
      <c r="E32" s="66"/>
      <c r="F32" s="67"/>
      <c r="G32" s="68"/>
      <c r="H32" s="68"/>
      <c r="I32" s="68"/>
    </row>
    <row r="33" spans="2:9" ht="130.5" customHeight="1">
      <c r="B33" s="76" t="s">
        <v>584</v>
      </c>
      <c r="G33" s="68"/>
      <c r="H33" s="68"/>
      <c r="I33" s="68"/>
    </row>
    <row r="34" spans="2:9" ht="84" customHeight="1">
      <c r="B34" s="76" t="s">
        <v>553</v>
      </c>
    </row>
    <row r="35" spans="2:9" ht="67.5">
      <c r="B35" s="76" t="s">
        <v>719</v>
      </c>
    </row>
    <row r="36" spans="2:9" ht="37.5" customHeight="1">
      <c r="B36" s="76" t="s">
        <v>722</v>
      </c>
      <c r="D36" s="79"/>
    </row>
    <row r="41" spans="2:9" s="85" customFormat="1" ht="11.25">
      <c r="B41" s="81"/>
      <c r="C41" s="82"/>
      <c r="D41" s="83"/>
      <c r="E41" s="83"/>
      <c r="F41" s="83"/>
      <c r="G41" s="61"/>
      <c r="H41" s="61"/>
      <c r="I41" s="84"/>
    </row>
  </sheetData>
  <conditionalFormatting sqref="F23:F24 E11:H13">
    <cfRule type="cellIs" dxfId="213" priority="2" operator="equal">
      <formula>"ü"</formula>
    </cfRule>
  </conditionalFormatting>
  <conditionalFormatting sqref="F19:F22">
    <cfRule type="cellIs" dxfId="212" priority="3" operator="equal">
      <formula>"ü"</formula>
    </cfRule>
  </conditionalFormatting>
  <conditionalFormatting sqref="E19:E24">
    <cfRule type="cellIs" dxfId="211" priority="1" operator="equal">
      <formula>"ü"</formula>
    </cfRule>
  </conditionalFormatting>
  <hyperlinks>
    <hyperlink ref="C3" r:id="rId1"/>
  </hyperlinks>
  <pageMargins left="0.7" right="0.7" top="0.75" bottom="0.75" header="0.3" footer="0.3"/>
  <pageSetup paperSize="9" orientation="portrait" r:id="rId2"/>
  <headerFooter>
    <oddFooter>&amp;C&amp;1#&amp;"Calibri"&amp;10 Restricted - External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2060"/>
    <pageSetUpPr autoPageBreaks="0"/>
  </sheetPr>
  <dimension ref="A1"/>
  <sheetViews>
    <sheetView showGridLines="0" workbookViewId="0">
      <selection activeCell="J35" sqref="J35"/>
    </sheetView>
  </sheetViews>
  <sheetFormatPr defaultRowHeight="15"/>
  <sheetData/>
  <customSheetViews>
    <customSheetView guid="{F0710560-F44E-4126-BDE3-67F2436EFA7D}" showGridLines="0">
      <selection activeCell="J35" sqref="J35"/>
      <pageMargins left="0.7" right="0.7" top="0.75" bottom="0.75" header="0.3" footer="0.3"/>
      <pageSetup paperSize="9" orientation="portrait" r:id="rId1"/>
      <headerFooter>
        <oddFooter>&amp;C&amp;1#&amp;"Calibri"&amp;10 Restricted - External</oddFooter>
      </headerFooter>
    </customSheetView>
    <customSheetView guid="{695563D6-E9C3-4D31-8BB8-E58EBBBA1990}" showGridLines="0">
      <selection activeCell="J35" sqref="J35"/>
      <pageMargins left="0.7" right="0.7" top="0.75" bottom="0.75" header="0.3" footer="0.3"/>
      <pageSetup paperSize="9" orientation="portrait" r:id="rId2"/>
      <headerFooter>
        <oddFooter>&amp;C&amp;1#&amp;"Calibri"&amp;10 Restricted - External</oddFooter>
      </headerFooter>
    </customSheetView>
  </customSheetViews>
  <pageMargins left="0.7" right="0.7" top="0.75" bottom="0.75" header="0.3" footer="0.3"/>
  <pageSetup paperSize="9" orientation="portrait" r:id="rId3"/>
  <headerFooter>
    <oddFooter>&amp;C&amp;1#&amp;"Calibri"&amp;10 Restricted - External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Targets and progress</vt:lpstr>
      <vt:lpstr>TCFD --&gt;</vt:lpstr>
      <vt:lpstr>Elevated risk sectors</vt:lpstr>
      <vt:lpstr>Carbon related assets</vt:lpstr>
      <vt:lpstr>Capital markets financing</vt:lpstr>
      <vt:lpstr>Environmental --&gt;</vt:lpstr>
      <vt:lpstr>Operational footprint</vt:lpstr>
      <vt:lpstr>BlueTrack</vt:lpstr>
      <vt:lpstr>Social --&gt;</vt:lpstr>
      <vt:lpstr>Supply chain</vt:lpstr>
      <vt:lpstr>Accessible retail products</vt:lpstr>
      <vt:lpstr>Our people and culture</vt:lpstr>
      <vt:lpstr>Supporting our communities</vt:lpstr>
      <vt:lpstr>Social and env. financing --&gt;</vt:lpstr>
      <vt:lpstr>Sustainable financing</vt:lpstr>
      <vt:lpstr>Managing S and E impacts</vt:lpstr>
      <vt:lpstr>Governance --&gt;</vt:lpstr>
      <vt:lpstr>Conduct </vt:lpstr>
      <vt:lpstr>Tax</vt:lpstr>
      <vt:lpstr>ESG ratings and benchmarks</vt:lpstr>
      <vt:lpstr>Important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Whittle, Harry : Sustainability &amp; ESG</dc:creator>
  <cp:lastModifiedBy>Harry Whittle: Sustainability &amp; ESG</cp:lastModifiedBy>
  <dcterms:created xsi:type="dcterms:W3CDTF">2022-01-31T10:52:15Z</dcterms:created>
  <dcterms:modified xsi:type="dcterms:W3CDTF">2022-05-13T10:30:24Z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-63883639</vt:i4>
  </property>
  <property fmtid="{D5CDD505-2E9C-101B-9397-08002B2CF9AE}" pid="3" name="_NewReviewCycle">
    <vt:lpwstr/>
  </property>
  <property fmtid="{D5CDD505-2E9C-101B-9397-08002B2CF9AE}" pid="4" name="_EmailSubject">
    <vt:lpwstr>ESG Data Hub for re-upload</vt:lpwstr>
  </property>
  <property fmtid="{D5CDD505-2E9C-101B-9397-08002B2CF9AE}" pid="5" name="_AuthorEmail">
    <vt:lpwstr>harry.whittle@barclays.com</vt:lpwstr>
  </property>
  <property fmtid="{D5CDD505-2E9C-101B-9397-08002B2CF9AE}" pid="6" name="_AuthorEmailDisplayName">
    <vt:lpwstr>Whittle, Harry : Sustainability &amp; ESG</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MSIP_Label_809883c2-c98e-47bb-9665-f01ec16099d6_Enabled">
    <vt:lpwstr>True</vt:lpwstr>
  </property>
  <property fmtid="{D5CDD505-2E9C-101B-9397-08002B2CF9AE}" pid="10" name="MSIP_Label_809883c2-c98e-47bb-9665-f01ec16099d6_SiteId">
    <vt:lpwstr>c4b62f1d-01e0-4107-a0cc-5ac886858b23</vt:lpwstr>
  </property>
  <property fmtid="{D5CDD505-2E9C-101B-9397-08002B2CF9AE}" pid="11" name="MSIP_Label_809883c2-c98e-47bb-9665-f01ec16099d6_Owner">
    <vt:lpwstr>harry.whittle@barclays.com</vt:lpwstr>
  </property>
  <property fmtid="{D5CDD505-2E9C-101B-9397-08002B2CF9AE}" pid="12" name="MSIP_Label_809883c2-c98e-47bb-9665-f01ec16099d6_SetDate">
    <vt:lpwstr>2022-02-21T11:15:24.2348776Z</vt:lpwstr>
  </property>
  <property fmtid="{D5CDD505-2E9C-101B-9397-08002B2CF9AE}" pid="13" name="MSIP_Label_809883c2-c98e-47bb-9665-f01ec16099d6_Name">
    <vt:lpwstr>Restricted - External</vt:lpwstr>
  </property>
  <property fmtid="{D5CDD505-2E9C-101B-9397-08002B2CF9AE}" pid="14" name="MSIP_Label_809883c2-c98e-47bb-9665-f01ec16099d6_Application">
    <vt:lpwstr>Microsoft Azure Information Protection</vt:lpwstr>
  </property>
  <property fmtid="{D5CDD505-2E9C-101B-9397-08002B2CF9AE}" pid="15" name="MSIP_Label_809883c2-c98e-47bb-9665-f01ec16099d6_Extended_MSFT_Method">
    <vt:lpwstr>Automatic</vt:lpwstr>
  </property>
  <property fmtid="{D5CDD505-2E9C-101B-9397-08002B2CF9AE}" pid="16" name="barclaysdc">
    <vt:lpwstr>Restricted - External</vt:lpwstr>
  </property>
  <property fmtid="{D5CDD505-2E9C-101B-9397-08002B2CF9AE}" pid="17" name="_PreviousAdHocReviewCycleID">
    <vt:i4>-88028885</vt:i4>
  </property>
</Properties>
</file>